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ymnasiumpetershagen-my.sharepoint.com/personal/jobst_vonpalombini_gympet_net/Documents/Desktop/"/>
    </mc:Choice>
  </mc:AlternateContent>
  <xr:revisionPtr revIDLastSave="0" documentId="8_{3F32D2C2-AE16-4EDF-8A95-AE1BA8C49C0C}" xr6:coauthVersionLast="47" xr6:coauthVersionMax="47" xr10:uidLastSave="{00000000-0000-0000-0000-000000000000}"/>
  <bookViews>
    <workbookView xWindow="-108" yWindow="-108" windowWidth="23256" windowHeight="12576" xr2:uid="{2B01D961-448E-4AC3-878D-D4220456438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2" i="1" l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67" i="1"/>
  <c r="K382" i="1"/>
  <c r="K296" i="1"/>
  <c r="K379" i="1"/>
  <c r="K170" i="1"/>
  <c r="K333" i="1"/>
  <c r="K399" i="1"/>
  <c r="K281" i="1"/>
  <c r="K290" i="1"/>
  <c r="K215" i="1"/>
  <c r="K191" i="1"/>
  <c r="K311" i="1"/>
  <c r="K393" i="1"/>
  <c r="K392" i="1"/>
  <c r="K312" i="1"/>
  <c r="K357" i="1"/>
  <c r="K325" i="1"/>
  <c r="K340" i="1"/>
  <c r="K329" i="1"/>
  <c r="K368" i="1"/>
  <c r="K324" i="1"/>
  <c r="K303" i="1"/>
  <c r="K343" i="1"/>
  <c r="K299" i="1"/>
  <c r="K365" i="1"/>
  <c r="K344" i="1"/>
  <c r="K395" i="1"/>
  <c r="K380" i="1"/>
  <c r="K320" i="1"/>
  <c r="K354" i="1"/>
  <c r="K337" i="1"/>
  <c r="K361" i="1"/>
  <c r="K309" i="1"/>
  <c r="K381" i="1"/>
  <c r="K346" i="1"/>
  <c r="K389" i="1"/>
  <c r="K385" i="1"/>
  <c r="K298" i="1"/>
  <c r="K360" i="1"/>
  <c r="K370" i="1"/>
  <c r="K352" i="1"/>
  <c r="K297" i="1"/>
  <c r="K259" i="1"/>
  <c r="K310" i="1"/>
  <c r="K334" i="1"/>
  <c r="K377" i="1"/>
  <c r="K322" i="1"/>
  <c r="K317" i="1"/>
  <c r="K364" i="1"/>
  <c r="K316" i="1"/>
  <c r="K326" i="1"/>
  <c r="K375" i="1"/>
  <c r="K341" i="1"/>
  <c r="K332" i="1"/>
  <c r="K359" i="1"/>
  <c r="K373" i="1"/>
  <c r="K391" i="1"/>
  <c r="K390" i="1"/>
  <c r="K348" i="1"/>
  <c r="K304" i="1"/>
  <c r="K335" i="1"/>
  <c r="K347" i="1"/>
  <c r="K328" i="1"/>
  <c r="K327" i="1"/>
  <c r="K331" i="1"/>
  <c r="K369" i="1"/>
  <c r="K350" i="1"/>
  <c r="K302" i="1"/>
  <c r="K353" i="1"/>
  <c r="K315" i="1"/>
  <c r="K319" i="1"/>
  <c r="K363" i="1"/>
  <c r="K371" i="1"/>
  <c r="K321" i="1"/>
  <c r="K386" i="1"/>
  <c r="K318" i="1"/>
  <c r="K342" i="1"/>
  <c r="K301" i="1"/>
  <c r="K313" i="1"/>
  <c r="K349" i="1"/>
  <c r="K372" i="1"/>
  <c r="K307" i="1"/>
  <c r="K306" i="1"/>
  <c r="K362" i="1"/>
  <c r="K374" i="1"/>
  <c r="K314" i="1"/>
  <c r="K397" i="1"/>
  <c r="K355" i="1"/>
  <c r="K388" i="1"/>
  <c r="K384" i="1"/>
  <c r="K336" i="1"/>
  <c r="K356" i="1"/>
  <c r="K338" i="1"/>
  <c r="K376" i="1"/>
  <c r="K300" i="1"/>
  <c r="K378" i="1"/>
  <c r="K339" i="1"/>
  <c r="K358" i="1"/>
  <c r="K330" i="1"/>
  <c r="K398" i="1"/>
  <c r="K308" i="1"/>
  <c r="K396" i="1"/>
  <c r="K351" i="1"/>
  <c r="K323" i="1"/>
  <c r="K345" i="1"/>
  <c r="K387" i="1"/>
  <c r="K394" i="1"/>
  <c r="K305" i="1"/>
  <c r="K383" i="1"/>
  <c r="K366" i="1"/>
  <c r="K295" i="1"/>
  <c r="K294" i="1"/>
  <c r="K293" i="1"/>
  <c r="K292" i="1"/>
  <c r="K291" i="1"/>
  <c r="K289" i="1"/>
  <c r="K288" i="1"/>
  <c r="K287" i="1"/>
  <c r="K286" i="1"/>
  <c r="K285" i="1"/>
  <c r="K284" i="1"/>
  <c r="K283" i="1"/>
  <c r="K282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192" i="1"/>
  <c r="K265" i="1"/>
  <c r="K246" i="1"/>
  <c r="K252" i="1"/>
  <c r="K244" i="1"/>
  <c r="K260" i="1"/>
  <c r="K262" i="1"/>
  <c r="K248" i="1"/>
  <c r="K253" i="1"/>
  <c r="K261" i="1"/>
  <c r="K225" i="1"/>
  <c r="K232" i="1"/>
  <c r="K255" i="1"/>
  <c r="K227" i="1"/>
  <c r="K231" i="1"/>
  <c r="K258" i="1"/>
  <c r="K226" i="1"/>
  <c r="K237" i="1"/>
  <c r="K230" i="1"/>
  <c r="K233" i="1"/>
  <c r="K263" i="1"/>
  <c r="K250" i="1"/>
  <c r="K228" i="1"/>
  <c r="K235" i="1"/>
  <c r="K241" i="1"/>
  <c r="K249" i="1"/>
  <c r="K242" i="1"/>
  <c r="K256" i="1"/>
  <c r="K234" i="1"/>
  <c r="K257" i="1"/>
  <c r="K245" i="1"/>
  <c r="K254" i="1"/>
  <c r="K229" i="1"/>
  <c r="K240" i="1"/>
  <c r="K236" i="1"/>
  <c r="K128" i="1"/>
  <c r="K264" i="1"/>
  <c r="K239" i="1"/>
  <c r="K247" i="1"/>
  <c r="K251" i="1"/>
  <c r="K238" i="1"/>
  <c r="K243" i="1"/>
  <c r="K224" i="1"/>
  <c r="K223" i="1"/>
  <c r="K222" i="1"/>
  <c r="K221" i="1"/>
  <c r="K220" i="1"/>
  <c r="K219" i="1"/>
  <c r="K218" i="1"/>
  <c r="K217" i="1"/>
  <c r="K214" i="1"/>
  <c r="K212" i="1"/>
  <c r="K199" i="1"/>
  <c r="K206" i="1"/>
  <c r="K196" i="1"/>
  <c r="K202" i="1"/>
  <c r="K197" i="1"/>
  <c r="K208" i="1"/>
  <c r="K195" i="1"/>
  <c r="K200" i="1"/>
  <c r="K201" i="1"/>
  <c r="K194" i="1"/>
  <c r="K198" i="1"/>
  <c r="K211" i="1"/>
  <c r="K209" i="1"/>
  <c r="K203" i="1"/>
  <c r="K154" i="1"/>
  <c r="K210" i="1"/>
  <c r="K205" i="1"/>
  <c r="K213" i="1"/>
  <c r="K204" i="1"/>
  <c r="K207" i="1"/>
  <c r="K193" i="1"/>
  <c r="K190" i="1"/>
  <c r="K188" i="1"/>
  <c r="K184" i="1"/>
  <c r="K186" i="1"/>
  <c r="K180" i="1"/>
  <c r="K112" i="1"/>
  <c r="K96" i="1"/>
  <c r="K185" i="1"/>
  <c r="K181" i="1"/>
  <c r="K182" i="1"/>
  <c r="K183" i="1"/>
  <c r="K189" i="1"/>
  <c r="K187" i="1"/>
  <c r="K179" i="1"/>
  <c r="K178" i="1"/>
  <c r="K177" i="1"/>
  <c r="K176" i="1"/>
  <c r="K175" i="1"/>
  <c r="K174" i="1"/>
  <c r="K173" i="1"/>
  <c r="K172" i="1"/>
  <c r="K171" i="1"/>
  <c r="K169" i="1"/>
  <c r="K166" i="1"/>
  <c r="K164" i="1"/>
  <c r="K167" i="1"/>
  <c r="K90" i="1"/>
  <c r="K162" i="1"/>
  <c r="K161" i="1"/>
  <c r="K163" i="1"/>
  <c r="K119" i="1"/>
  <c r="K168" i="1"/>
  <c r="K165" i="1"/>
  <c r="K107" i="1"/>
  <c r="K160" i="1"/>
  <c r="K158" i="1"/>
  <c r="K156" i="1"/>
  <c r="K157" i="1"/>
  <c r="K134" i="1"/>
  <c r="K155" i="1"/>
  <c r="K150" i="1"/>
  <c r="K153" i="1"/>
  <c r="K148" i="1"/>
  <c r="K149" i="1"/>
  <c r="K133" i="1"/>
  <c r="K146" i="1"/>
  <c r="K143" i="1"/>
  <c r="K151" i="1"/>
  <c r="K144" i="1"/>
  <c r="K147" i="1"/>
  <c r="K145" i="1"/>
  <c r="K152" i="1"/>
  <c r="K142" i="1"/>
  <c r="K139" i="1"/>
  <c r="K141" i="1"/>
  <c r="K140" i="1"/>
  <c r="K125" i="1"/>
  <c r="K138" i="1"/>
  <c r="K137" i="1"/>
  <c r="K135" i="1"/>
  <c r="K136" i="1"/>
  <c r="K108" i="1"/>
  <c r="K130" i="1"/>
  <c r="K117" i="1"/>
  <c r="K131" i="1"/>
  <c r="K129" i="1"/>
  <c r="K132" i="1"/>
  <c r="K127" i="1"/>
  <c r="K126" i="1"/>
  <c r="K124" i="1"/>
  <c r="K105" i="1"/>
  <c r="K123" i="1"/>
  <c r="K122" i="1"/>
  <c r="K121" i="1"/>
  <c r="K120" i="1"/>
  <c r="K118" i="1"/>
  <c r="K111" i="1"/>
  <c r="K116" i="1"/>
  <c r="K109" i="1"/>
  <c r="K115" i="1"/>
  <c r="K113" i="1"/>
  <c r="K82" i="1"/>
  <c r="K110" i="1"/>
  <c r="K114" i="1"/>
  <c r="K106" i="1"/>
  <c r="K85" i="1"/>
  <c r="K103" i="1"/>
  <c r="K104" i="1"/>
  <c r="K102" i="1"/>
  <c r="K99" i="1"/>
  <c r="K100" i="1"/>
  <c r="K97" i="1"/>
  <c r="K98" i="1"/>
  <c r="K87" i="1"/>
  <c r="K101" i="1"/>
  <c r="K95" i="1"/>
  <c r="K94" i="1"/>
  <c r="K93" i="1"/>
  <c r="K92" i="1"/>
  <c r="K68" i="1"/>
  <c r="K91" i="1"/>
  <c r="K67" i="1"/>
  <c r="K61" i="1"/>
  <c r="K89" i="1"/>
  <c r="K88" i="1"/>
  <c r="K86" i="1"/>
  <c r="K83" i="1"/>
  <c r="K84" i="1"/>
  <c r="K81" i="1"/>
  <c r="K80" i="1"/>
  <c r="K78" i="1"/>
  <c r="K79" i="1"/>
  <c r="K77" i="1"/>
  <c r="K76" i="1"/>
  <c r="K75" i="1"/>
  <c r="K74" i="1"/>
  <c r="K73" i="1"/>
  <c r="K72" i="1"/>
  <c r="K71" i="1"/>
  <c r="K58" i="1"/>
  <c r="K70" i="1"/>
  <c r="K69" i="1"/>
  <c r="K66" i="1"/>
  <c r="K65" i="1"/>
  <c r="K62" i="1"/>
  <c r="K64" i="1"/>
  <c r="K63" i="1"/>
  <c r="K60" i="1"/>
  <c r="K59" i="1"/>
  <c r="K57" i="1"/>
  <c r="K56" i="1"/>
  <c r="K55" i="1"/>
  <c r="K54" i="1"/>
  <c r="K42" i="1"/>
  <c r="K53" i="1"/>
  <c r="K52" i="1"/>
  <c r="K46" i="1"/>
  <c r="K50" i="1"/>
  <c r="K44" i="1"/>
  <c r="K51" i="1"/>
  <c r="K47" i="1"/>
  <c r="K49" i="1"/>
  <c r="K48" i="1"/>
  <c r="K35" i="1"/>
  <c r="K45" i="1"/>
  <c r="K43" i="1"/>
  <c r="K41" i="1"/>
  <c r="K40" i="1"/>
  <c r="K39" i="1"/>
  <c r="K37" i="1"/>
  <c r="K36" i="1"/>
  <c r="K38" i="1"/>
  <c r="K34" i="1"/>
  <c r="K30" i="1"/>
  <c r="K32" i="1"/>
  <c r="K33" i="1"/>
  <c r="K29" i="1"/>
  <c r="K31" i="1"/>
  <c r="K28" i="1"/>
  <c r="K27" i="1"/>
  <c r="K26" i="1"/>
  <c r="K24" i="1"/>
  <c r="K21" i="1"/>
  <c r="K25" i="1"/>
  <c r="K23" i="1"/>
  <c r="K22" i="1"/>
  <c r="K20" i="1"/>
  <c r="K19" i="1"/>
  <c r="K17" i="1"/>
  <c r="K18" i="1"/>
  <c r="K16" i="1"/>
  <c r="K15" i="1"/>
  <c r="K14" i="1"/>
  <c r="K13" i="1"/>
  <c r="K12" i="1"/>
  <c r="K11" i="1"/>
  <c r="K10" i="1"/>
  <c r="K8" i="1"/>
  <c r="I7" i="1"/>
  <c r="I6" i="1"/>
  <c r="I5" i="1" s="1"/>
  <c r="G7" i="1"/>
  <c r="G6" i="1"/>
  <c r="G5" i="1" s="1"/>
  <c r="M5" i="1"/>
  <c r="E6" i="1"/>
  <c r="E5" i="1" s="1"/>
  <c r="C6" i="1"/>
  <c r="C5" i="1" s="1"/>
  <c r="K7" i="1"/>
  <c r="E7" i="1"/>
  <c r="C7" i="1"/>
  <c r="K6" i="1" l="1"/>
  <c r="K5" i="1" s="1"/>
  <c r="M6" i="1" l="1"/>
  <c r="M7" i="1" s="1"/>
</calcChain>
</file>

<file path=xl/sharedStrings.xml><?xml version="1.0" encoding="utf-8"?>
<sst xmlns="http://schemas.openxmlformats.org/spreadsheetml/2006/main" count="803" uniqueCount="605">
  <si>
    <t>Name</t>
  </si>
  <si>
    <t>Vorname</t>
  </si>
  <si>
    <t>Idaturm</t>
  </si>
  <si>
    <t>Summe:</t>
  </si>
  <si>
    <t>v. Palombini</t>
  </si>
  <si>
    <t>Jobst</t>
  </si>
  <si>
    <t>Kiene</t>
  </si>
  <si>
    <t>Michael</t>
  </si>
  <si>
    <t>Bicher</t>
  </si>
  <si>
    <t>Stefan</t>
  </si>
  <si>
    <t>Traeder</t>
  </si>
  <si>
    <t>Martin</t>
  </si>
  <si>
    <t>Meyer</t>
  </si>
  <si>
    <t>Hans-Joachim</t>
  </si>
  <si>
    <t>Eichner</t>
  </si>
  <si>
    <t>Sigrid</t>
  </si>
  <si>
    <t>Arendt</t>
  </si>
  <si>
    <t>Maik</t>
  </si>
  <si>
    <t>Niehuß</t>
  </si>
  <si>
    <t>Ulrich</t>
  </si>
  <si>
    <t>Golinski</t>
  </si>
  <si>
    <t>Philipp</t>
  </si>
  <si>
    <t>Heiler</t>
  </si>
  <si>
    <t>Florian</t>
  </si>
  <si>
    <t>Scharf</t>
  </si>
  <si>
    <t>Karl-Heinz</t>
  </si>
  <si>
    <t>Watermann</t>
  </si>
  <si>
    <t>Pascale</t>
  </si>
  <si>
    <t>Markiewicz</t>
  </si>
  <si>
    <t>Werner</t>
  </si>
  <si>
    <t>Slaaf</t>
  </si>
  <si>
    <t>Sjoerd</t>
  </si>
  <si>
    <t>Spieker</t>
  </si>
  <si>
    <t>Johann</t>
  </si>
  <si>
    <t>Schütte</t>
  </si>
  <si>
    <t>Heiner</t>
  </si>
  <si>
    <t>Schwabe</t>
  </si>
  <si>
    <t>Wolfgang</t>
  </si>
  <si>
    <t>Genz</t>
  </si>
  <si>
    <t>Peter</t>
  </si>
  <si>
    <t>Dahl</t>
  </si>
  <si>
    <t>Marianne</t>
  </si>
  <si>
    <t>Matschke</t>
  </si>
  <si>
    <t>Manfred</t>
  </si>
  <si>
    <t>Rosieka</t>
  </si>
  <si>
    <t>Helmut</t>
  </si>
  <si>
    <t>Veranstaltungen</t>
  </si>
  <si>
    <t>Engel</t>
  </si>
  <si>
    <t>Christian</t>
  </si>
  <si>
    <t>Rehling</t>
  </si>
  <si>
    <t>Finn</t>
  </si>
  <si>
    <t>Koczy</t>
  </si>
  <si>
    <t>Brigitte</t>
  </si>
  <si>
    <t>Braun</t>
  </si>
  <si>
    <t>Gormanns</t>
  </si>
  <si>
    <t>Kurt</t>
  </si>
  <si>
    <t>Junker</t>
  </si>
  <si>
    <t>Gerd</t>
  </si>
  <si>
    <t>Merker</t>
  </si>
  <si>
    <t>Dieter</t>
  </si>
  <si>
    <t>Eberle</t>
  </si>
  <si>
    <t>Dietrich</t>
  </si>
  <si>
    <t>Theuerkorn</t>
  </si>
  <si>
    <t>Thomas</t>
  </si>
  <si>
    <t>Bergmann</t>
  </si>
  <si>
    <t>Jan</t>
  </si>
  <si>
    <t>Velden</t>
  </si>
  <si>
    <t>Frank</t>
  </si>
  <si>
    <t>Riggers</t>
  </si>
  <si>
    <t>Holger</t>
  </si>
  <si>
    <t>Wallesch</t>
  </si>
  <si>
    <t>Rene</t>
  </si>
  <si>
    <t>Griesch</t>
  </si>
  <si>
    <t>Günter</t>
  </si>
  <si>
    <t>Würl</t>
  </si>
  <si>
    <t xml:space="preserve">Hans </t>
  </si>
  <si>
    <t>Birte</t>
  </si>
  <si>
    <t>Eickmann</t>
  </si>
  <si>
    <t>Friedhelm</t>
  </si>
  <si>
    <t>Meinhold</t>
  </si>
  <si>
    <t>Dr. Kuhlmey</t>
  </si>
  <si>
    <t>Jürgen</t>
  </si>
  <si>
    <t>Fischer</t>
  </si>
  <si>
    <t>Marc</t>
  </si>
  <si>
    <t>Zimmermann</t>
  </si>
  <si>
    <t>Jörg</t>
  </si>
  <si>
    <t>Krömer</t>
  </si>
  <si>
    <t>Hadderfeld</t>
  </si>
  <si>
    <t>Verschiedene Teilnehmer</t>
  </si>
  <si>
    <t>Teilnehmer Gesamt</t>
  </si>
  <si>
    <t>Teilnehmer Durchschnitt</t>
  </si>
  <si>
    <t>Kellermann</t>
  </si>
  <si>
    <t>Gutzeit</t>
  </si>
  <si>
    <t>Marcus</t>
  </si>
  <si>
    <t>Eversmeier</t>
  </si>
  <si>
    <t>Gabi</t>
  </si>
  <si>
    <t>Beier</t>
  </si>
  <si>
    <t>Rico</t>
  </si>
  <si>
    <t>Völker</t>
  </si>
  <si>
    <t>Rolfes</t>
  </si>
  <si>
    <t>Marten</t>
  </si>
  <si>
    <t>Prof. Drexler</t>
  </si>
  <si>
    <t>Hans</t>
  </si>
  <si>
    <t>Mascher</t>
  </si>
  <si>
    <t xml:space="preserve">Karl </t>
  </si>
  <si>
    <t>Annemarie</t>
  </si>
  <si>
    <t>Gnoyke</t>
  </si>
  <si>
    <t>Björn</t>
  </si>
  <si>
    <t>Mielenhausen</t>
  </si>
  <si>
    <t>Ulmschneider</t>
  </si>
  <si>
    <t>Klaus-Peter</t>
  </si>
  <si>
    <t>Frühauf</t>
  </si>
  <si>
    <t>Sylvia</t>
  </si>
  <si>
    <t>Hippler</t>
  </si>
  <si>
    <t>Berka</t>
  </si>
  <si>
    <t>Volker</t>
  </si>
  <si>
    <t>Maren</t>
  </si>
  <si>
    <t>Witte</t>
  </si>
  <si>
    <t>Lars</t>
  </si>
  <si>
    <t>Nentwich</t>
  </si>
  <si>
    <t>Rolf</t>
  </si>
  <si>
    <t>Angelucci</t>
  </si>
  <si>
    <t>Andreas</t>
  </si>
  <si>
    <t xml:space="preserve">Maria </t>
  </si>
  <si>
    <t>Dietz</t>
  </si>
  <si>
    <t>Ralf</t>
  </si>
  <si>
    <t>Schneider</t>
  </si>
  <si>
    <t>DNF:</t>
  </si>
  <si>
    <t>Dr. Decius</t>
  </si>
  <si>
    <t>Karl-Walter</t>
  </si>
  <si>
    <t>Finisher:</t>
  </si>
  <si>
    <t>Quote:</t>
  </si>
  <si>
    <t>Pflügler</t>
  </si>
  <si>
    <t>Karin</t>
  </si>
  <si>
    <t>Bestzeit:</t>
  </si>
  <si>
    <t>Gevattersee</t>
  </si>
  <si>
    <t>Renè</t>
  </si>
  <si>
    <t>Platz:</t>
  </si>
  <si>
    <t>Petring</t>
  </si>
  <si>
    <t>Heinzi</t>
  </si>
  <si>
    <t>Brüning</t>
  </si>
  <si>
    <t>Kaltsoukalas</t>
  </si>
  <si>
    <t>Georgios</t>
  </si>
  <si>
    <t>Homburg</t>
  </si>
  <si>
    <t>Baumgarten</t>
  </si>
  <si>
    <t>Karl Wolfgang</t>
  </si>
  <si>
    <t>Jentjens</t>
  </si>
  <si>
    <t>Petra</t>
  </si>
  <si>
    <t>Kruse</t>
  </si>
  <si>
    <t>Horst</t>
  </si>
  <si>
    <t>Heese</t>
  </si>
  <si>
    <t>Sebastian</t>
  </si>
  <si>
    <t>Schläger</t>
  </si>
  <si>
    <t>Pech-Larisch</t>
  </si>
  <si>
    <t>Tassilo</t>
  </si>
  <si>
    <t>Klingebiel</t>
  </si>
  <si>
    <t>Erasmus</t>
  </si>
  <si>
    <t>Detlef</t>
  </si>
  <si>
    <t>Moning</t>
  </si>
  <si>
    <t>Perpeet</t>
  </si>
  <si>
    <t>Stephan</t>
  </si>
  <si>
    <t>Eis</t>
  </si>
  <si>
    <t>Jutta</t>
  </si>
  <si>
    <t>Finke</t>
  </si>
  <si>
    <t>Adrian</t>
  </si>
  <si>
    <t>Hans-Günter</t>
  </si>
  <si>
    <t>Kohlbrok</t>
  </si>
  <si>
    <t>Punge</t>
  </si>
  <si>
    <t>Bruhn</t>
  </si>
  <si>
    <t>Jens</t>
  </si>
  <si>
    <t>Lohstroh</t>
  </si>
  <si>
    <t>Rainer</t>
  </si>
  <si>
    <t>Fründ</t>
  </si>
  <si>
    <t>Sandra</t>
  </si>
  <si>
    <t>Siebold</t>
  </si>
  <si>
    <t>Carsten</t>
  </si>
  <si>
    <t>Vajen</t>
  </si>
  <si>
    <t>Heino</t>
  </si>
  <si>
    <t>Liegmann</t>
  </si>
  <si>
    <t>Lübken</t>
  </si>
  <si>
    <t>Hubert</t>
  </si>
  <si>
    <t>Heichel</t>
  </si>
  <si>
    <t>Tomasz</t>
  </si>
  <si>
    <t>Steinke</t>
  </si>
  <si>
    <t>Dr. Rehers</t>
  </si>
  <si>
    <t>Rohwedder</t>
  </si>
  <si>
    <t>Karl</t>
  </si>
  <si>
    <t>Horn</t>
  </si>
  <si>
    <t>Sascha</t>
  </si>
  <si>
    <t>Schröder</t>
  </si>
  <si>
    <t>Heinz</t>
  </si>
  <si>
    <t>Friedrich-W.</t>
  </si>
  <si>
    <t>Meinberg</t>
  </si>
  <si>
    <t>Anke</t>
  </si>
  <si>
    <t>Sievers</t>
  </si>
  <si>
    <t>Dirk</t>
  </si>
  <si>
    <t>Ruppert</t>
  </si>
  <si>
    <t>Pachnicke</t>
  </si>
  <si>
    <t>Dittmann</t>
  </si>
  <si>
    <t>Olaf</t>
  </si>
  <si>
    <t>Stemme</t>
  </si>
  <si>
    <t>Mark</t>
  </si>
  <si>
    <t>Kappelmann</t>
  </si>
  <si>
    <t>Tobias</t>
  </si>
  <si>
    <t>Ruppelt</t>
  </si>
  <si>
    <t>Ulrike</t>
  </si>
  <si>
    <t>Spang</t>
  </si>
  <si>
    <t>Frauke</t>
  </si>
  <si>
    <t>Volkmar</t>
  </si>
  <si>
    <t>Holtmann-Wibbe.</t>
  </si>
  <si>
    <t>Bernsdorf</t>
  </si>
  <si>
    <t>Elke</t>
  </si>
  <si>
    <t>Lomot</t>
  </si>
  <si>
    <t>Jungclaus</t>
  </si>
  <si>
    <t>Eckermeier</t>
  </si>
  <si>
    <t>Habermann</t>
  </si>
  <si>
    <t>Nadine</t>
  </si>
  <si>
    <t>Natalie</t>
  </si>
  <si>
    <t>Hegi-Koch</t>
  </si>
  <si>
    <t>Weitkämper</t>
  </si>
  <si>
    <t>Schönfelder</t>
  </si>
  <si>
    <t>Nicole</t>
  </si>
  <si>
    <t>Rohrmann</t>
  </si>
  <si>
    <t>Bernd</t>
  </si>
  <si>
    <t>Stolper</t>
  </si>
  <si>
    <t>Lüneberg</t>
  </si>
  <si>
    <t>Tanja</t>
  </si>
  <si>
    <t>Heper</t>
  </si>
  <si>
    <t>Oliver</t>
  </si>
  <si>
    <t>Lehmann</t>
  </si>
  <si>
    <t>Wright</t>
  </si>
  <si>
    <t>Klara</t>
  </si>
  <si>
    <t>Donald jr.</t>
  </si>
  <si>
    <t>Enns</t>
  </si>
  <si>
    <t>Böger</t>
  </si>
  <si>
    <t>Gaarmann</t>
  </si>
  <si>
    <t>Grimm</t>
  </si>
  <si>
    <t>Markus</t>
  </si>
  <si>
    <t>Larisch</t>
  </si>
  <si>
    <t>Eveline</t>
  </si>
  <si>
    <t>Schulte</t>
  </si>
  <si>
    <t>Joachim</t>
  </si>
  <si>
    <t xml:space="preserve">Wille </t>
  </si>
  <si>
    <t>Matthias</t>
  </si>
  <si>
    <t>Harmening</t>
  </si>
  <si>
    <t>van Krevel</t>
  </si>
  <si>
    <t>Anneke</t>
  </si>
  <si>
    <t>Kieselbach</t>
  </si>
  <si>
    <t xml:space="preserve">Lange </t>
  </si>
  <si>
    <t>Dr. Seemann</t>
  </si>
  <si>
    <t>Tammo</t>
  </si>
  <si>
    <t>Bremer</t>
  </si>
  <si>
    <t>Häsler</t>
  </si>
  <si>
    <t>Spernol</t>
  </si>
  <si>
    <t>Brauer</t>
  </si>
  <si>
    <t>Homeier</t>
  </si>
  <si>
    <t>Alinak</t>
  </si>
  <si>
    <t>Fatih</t>
  </si>
  <si>
    <t>Else</t>
  </si>
  <si>
    <t>Gerhard</t>
  </si>
  <si>
    <t>Nolte</t>
  </si>
  <si>
    <t>Renate</t>
  </si>
  <si>
    <t>Kutzke</t>
  </si>
  <si>
    <t>André</t>
  </si>
  <si>
    <t>Glowacki</t>
  </si>
  <si>
    <t>Jeremia</t>
  </si>
  <si>
    <t>Krug</t>
  </si>
  <si>
    <t>Waldemar</t>
  </si>
  <si>
    <t>Vollmer</t>
  </si>
  <si>
    <t>Neumeister</t>
  </si>
  <si>
    <t>Klaus</t>
  </si>
  <si>
    <t>Gerlach</t>
  </si>
  <si>
    <t>v. Poeppinghausen Vanessa</t>
  </si>
  <si>
    <t>Robinson</t>
  </si>
  <si>
    <t>Nibo</t>
  </si>
  <si>
    <t>Scheper</t>
  </si>
  <si>
    <t>Thorsten</t>
  </si>
  <si>
    <t>Höltje</t>
  </si>
  <si>
    <t>Schneidewind</t>
  </si>
  <si>
    <t>Albrecht</t>
  </si>
  <si>
    <t>Daniela</t>
  </si>
  <si>
    <t>Grädener</t>
  </si>
  <si>
    <t>Hölter</t>
  </si>
  <si>
    <t>Freise</t>
  </si>
  <si>
    <t>Schaper</t>
  </si>
  <si>
    <t>Witt</t>
  </si>
  <si>
    <t>Schramhauser</t>
  </si>
  <si>
    <t>Kater</t>
  </si>
  <si>
    <t>Christoph</t>
  </si>
  <si>
    <t>Wesseler</t>
  </si>
  <si>
    <t>Hartmut</t>
  </si>
  <si>
    <t>Peemöller</t>
  </si>
  <si>
    <t>Sven</t>
  </si>
  <si>
    <t>Sagasser</t>
  </si>
  <si>
    <t>Mario</t>
  </si>
  <si>
    <t>Martina</t>
  </si>
  <si>
    <t>Hetzel</t>
  </si>
  <si>
    <t>Hans-Jürgen</t>
  </si>
  <si>
    <t>Rüdiger</t>
  </si>
  <si>
    <t>Waschkewitz</t>
  </si>
  <si>
    <t>Carolina</t>
  </si>
  <si>
    <t>Opitz</t>
  </si>
  <si>
    <t>Teubener</t>
  </si>
  <si>
    <t>Kai</t>
  </si>
  <si>
    <t>Storm</t>
  </si>
  <si>
    <t>Rump</t>
  </si>
  <si>
    <t>Eckhard</t>
  </si>
  <si>
    <t>Morva</t>
  </si>
  <si>
    <t>Imre</t>
  </si>
  <si>
    <t>Schmidt-Soltau</t>
  </si>
  <si>
    <t>Peer</t>
  </si>
  <si>
    <t>Liebetruth</t>
  </si>
  <si>
    <t>Cornelia</t>
  </si>
  <si>
    <t>Althoff</t>
  </si>
  <si>
    <t>Axel</t>
  </si>
  <si>
    <t>Galle</t>
  </si>
  <si>
    <t>Dennis</t>
  </si>
  <si>
    <t>Wellensiek</t>
  </si>
  <si>
    <t>Weigang</t>
  </si>
  <si>
    <t>Schmitz</t>
  </si>
  <si>
    <t>Verena-A.</t>
  </si>
  <si>
    <t>Molitor</t>
  </si>
  <si>
    <t>Roland</t>
  </si>
  <si>
    <t>John</t>
  </si>
  <si>
    <t>Heil</t>
  </si>
  <si>
    <t>Sabine</t>
  </si>
  <si>
    <t>Haigermoser</t>
  </si>
  <si>
    <t>Anton</t>
  </si>
  <si>
    <t>Neumann</t>
  </si>
  <si>
    <t xml:space="preserve">Bernd </t>
  </si>
  <si>
    <t>Niemann</t>
  </si>
  <si>
    <t>Andy</t>
  </si>
  <si>
    <t>Reuter</t>
  </si>
  <si>
    <t>Reinhard</t>
  </si>
  <si>
    <t>04.49:02</t>
  </si>
  <si>
    <t>Kleinau</t>
  </si>
  <si>
    <t>Ulf</t>
  </si>
  <si>
    <t>Ohlberger</t>
  </si>
  <si>
    <t>Stephanie</t>
  </si>
  <si>
    <t>Dümmer</t>
  </si>
  <si>
    <t>Birgit</t>
  </si>
  <si>
    <t>Stahlhut</t>
  </si>
  <si>
    <t>Aida</t>
  </si>
  <si>
    <t>Spengler</t>
  </si>
  <si>
    <t>Roman</t>
  </si>
  <si>
    <t>Riedel</t>
  </si>
  <si>
    <t>Helbig</t>
  </si>
  <si>
    <t>Mc Clung</t>
  </si>
  <si>
    <t>Gregory</t>
  </si>
  <si>
    <t>Heidemann</t>
  </si>
  <si>
    <t>Udo</t>
  </si>
  <si>
    <t>Guhra</t>
  </si>
  <si>
    <t>Voges</t>
  </si>
  <si>
    <t>Heitfeldt</t>
  </si>
  <si>
    <t>Madani</t>
  </si>
  <si>
    <t>Ramin</t>
  </si>
  <si>
    <t>Vogel</t>
  </si>
  <si>
    <t>Gruhn</t>
  </si>
  <si>
    <t>Schmidt</t>
  </si>
  <si>
    <t>Biskup</t>
  </si>
  <si>
    <t>Ulbrich</t>
  </si>
  <si>
    <t>Hussel</t>
  </si>
  <si>
    <t>Patrick</t>
  </si>
  <si>
    <t>Javed</t>
  </si>
  <si>
    <t>Dr. Wenzel</t>
  </si>
  <si>
    <t>Steckel</t>
  </si>
  <si>
    <t>Dr. Cavaleiro</t>
  </si>
  <si>
    <t>Pedro</t>
  </si>
  <si>
    <t>Beer</t>
  </si>
  <si>
    <t>Gonschorek</t>
  </si>
  <si>
    <t>Köster</t>
  </si>
  <si>
    <t>Marco</t>
  </si>
  <si>
    <t>Spiekermann</t>
  </si>
  <si>
    <t>Kuhn</t>
  </si>
  <si>
    <t>Sylke</t>
  </si>
  <si>
    <t>Preine</t>
  </si>
  <si>
    <t>Gerrit</t>
  </si>
  <si>
    <t>Cavaleiro</t>
  </si>
  <si>
    <t>Claudia</t>
  </si>
  <si>
    <t>Koehler</t>
  </si>
  <si>
    <t>Tom</t>
  </si>
  <si>
    <t>Herrmann</t>
  </si>
  <si>
    <t>Dietmar</t>
  </si>
  <si>
    <t>Thiemann</t>
  </si>
  <si>
    <t>Gröning</t>
  </si>
  <si>
    <t>Hoppe</t>
  </si>
  <si>
    <t>Sönke</t>
  </si>
  <si>
    <t>Harnischmacher</t>
  </si>
  <si>
    <t>Wibke</t>
  </si>
  <si>
    <t>Schuster</t>
  </si>
  <si>
    <t xml:space="preserve">Loger </t>
  </si>
  <si>
    <t>Overdiek</t>
  </si>
  <si>
    <t>Kerstin</t>
  </si>
  <si>
    <t xml:space="preserve">Laig </t>
  </si>
  <si>
    <t>Uwe</t>
  </si>
  <si>
    <t>Ebbing</t>
  </si>
  <si>
    <t>Goßling</t>
  </si>
  <si>
    <t>Dominik</t>
  </si>
  <si>
    <t>Schulz</t>
  </si>
  <si>
    <t>Wachsmann</t>
  </si>
  <si>
    <t>Eichhorn</t>
  </si>
  <si>
    <t>Deuker</t>
  </si>
  <si>
    <t>Strümpfel</t>
  </si>
  <si>
    <t>Seebode</t>
  </si>
  <si>
    <t>Ketteler</t>
  </si>
  <si>
    <t>Kükelhan</t>
  </si>
  <si>
    <t>Pirmin</t>
  </si>
  <si>
    <t>Herbert</t>
  </si>
  <si>
    <t>Reich</t>
  </si>
  <si>
    <t>Kabella</t>
  </si>
  <si>
    <t>Heike</t>
  </si>
  <si>
    <t>Kohl</t>
  </si>
  <si>
    <t>Berkmann</t>
  </si>
  <si>
    <t>Bultmann</t>
  </si>
  <si>
    <t>Fernsehturm</t>
  </si>
  <si>
    <t>Kanal</t>
  </si>
  <si>
    <t>Neugebauer</t>
  </si>
  <si>
    <t>Katrin</t>
  </si>
  <si>
    <t>Korioth</t>
  </si>
  <si>
    <t>Hennecke</t>
  </si>
  <si>
    <t>Grosser</t>
  </si>
  <si>
    <t>Alexander</t>
  </si>
  <si>
    <t>HaWe</t>
  </si>
  <si>
    <t>Dr. Milde</t>
  </si>
  <si>
    <t>Burkhard</t>
  </si>
  <si>
    <t>Dr. Henke</t>
  </si>
  <si>
    <t>Diana</t>
  </si>
  <si>
    <t>Berkath</t>
  </si>
  <si>
    <t>Braemer</t>
  </si>
  <si>
    <t>Bünermann</t>
  </si>
  <si>
    <t>Helle</t>
  </si>
  <si>
    <t>Friedrich</t>
  </si>
  <si>
    <t>Stefanie</t>
  </si>
  <si>
    <t>Baade</t>
  </si>
  <si>
    <t>Mike</t>
  </si>
  <si>
    <t>Unger</t>
  </si>
  <si>
    <t>Manuel</t>
  </si>
  <si>
    <t>von der Ahé</t>
  </si>
  <si>
    <t>Heiko</t>
  </si>
  <si>
    <t>Malcowski</t>
  </si>
  <si>
    <t>Böhm</t>
  </si>
  <si>
    <t>Karklis</t>
  </si>
  <si>
    <t>Ute</t>
  </si>
  <si>
    <t>Brendel</t>
  </si>
  <si>
    <t>Probst</t>
  </si>
  <si>
    <t>Katzberg</t>
  </si>
  <si>
    <t>Sina</t>
  </si>
  <si>
    <t>Geske</t>
  </si>
  <si>
    <t>Lutz</t>
  </si>
  <si>
    <t>Habedank</t>
  </si>
  <si>
    <t>Knösel</t>
  </si>
  <si>
    <t>05:30::38</t>
  </si>
  <si>
    <t>Sasse</t>
  </si>
  <si>
    <t>Chittka</t>
  </si>
  <si>
    <t>Pahmeyer</t>
  </si>
  <si>
    <t>Koppmann</t>
  </si>
  <si>
    <t>Look</t>
  </si>
  <si>
    <t>Caspar</t>
  </si>
  <si>
    <t>Meier</t>
  </si>
  <si>
    <t>Torsten</t>
  </si>
  <si>
    <t>Daniel</t>
  </si>
  <si>
    <t>Kloss</t>
  </si>
  <si>
    <t>Ingo</t>
  </si>
  <si>
    <t>Lingnau</t>
  </si>
  <si>
    <t>Tino</t>
  </si>
  <si>
    <t>Menzhausen</t>
  </si>
  <si>
    <t>Nagel</t>
  </si>
  <si>
    <t>Schäfermeier</t>
  </si>
  <si>
    <t>v. Kocemba</t>
  </si>
  <si>
    <t>Rosemarie</t>
  </si>
  <si>
    <t>Wintzer</t>
  </si>
  <si>
    <t>Buls</t>
  </si>
  <si>
    <t>Torben</t>
  </si>
  <si>
    <t>Heiland</t>
  </si>
  <si>
    <t>Klaassen</t>
  </si>
  <si>
    <t>Jessica</t>
  </si>
  <si>
    <t>Niermeyer</t>
  </si>
  <si>
    <t>Laura</t>
  </si>
  <si>
    <t>Rensmann</t>
  </si>
  <si>
    <t>Irmgard</t>
  </si>
  <si>
    <t>Mesch</t>
  </si>
  <si>
    <t>Ansgar</t>
  </si>
  <si>
    <t>Behrens</t>
  </si>
  <si>
    <t>Bierwirth-Kerl</t>
  </si>
  <si>
    <t>Busch</t>
  </si>
  <si>
    <t>Karolin</t>
  </si>
  <si>
    <t>Büsing</t>
  </si>
  <si>
    <t>Ilka</t>
  </si>
  <si>
    <t>Drzewinska</t>
  </si>
  <si>
    <t>Jola-Kuba</t>
  </si>
  <si>
    <t>Dux</t>
  </si>
  <si>
    <t>Alexandra</t>
  </si>
  <si>
    <t>Flick</t>
  </si>
  <si>
    <t>Henschel</t>
  </si>
  <si>
    <t>Kahlmeyer</t>
  </si>
  <si>
    <t>Kühne</t>
  </si>
  <si>
    <t>Pleteit</t>
  </si>
  <si>
    <t>Redeker</t>
  </si>
  <si>
    <t>Bernhard</t>
  </si>
  <si>
    <t>Schwarze</t>
  </si>
  <si>
    <t>Heinz-Dieter</t>
  </si>
  <si>
    <t>Semmelroth</t>
  </si>
  <si>
    <t>Gerno</t>
  </si>
  <si>
    <t>Monika</t>
  </si>
  <si>
    <t>Wrage</t>
  </si>
  <si>
    <t>Jens-Peter</t>
  </si>
  <si>
    <t>Backhaus</t>
  </si>
  <si>
    <t>Jörn</t>
  </si>
  <si>
    <t>Emil</t>
  </si>
  <si>
    <t>Blejan</t>
  </si>
  <si>
    <t>Oana</t>
  </si>
  <si>
    <t>Bojens</t>
  </si>
  <si>
    <t>Jona</t>
  </si>
  <si>
    <t>Grimpe</t>
  </si>
  <si>
    <t>Silke</t>
  </si>
  <si>
    <t>Krüger</t>
  </si>
  <si>
    <t>Seele</t>
  </si>
  <si>
    <t>Susanne</t>
  </si>
  <si>
    <t>Usling</t>
  </si>
  <si>
    <t>Dörte</t>
  </si>
  <si>
    <t>Wassmann</t>
  </si>
  <si>
    <t>Wilfried</t>
  </si>
  <si>
    <t>Bartsch</t>
  </si>
  <si>
    <t>Wolfram</t>
  </si>
  <si>
    <t>Benkelberg</t>
  </si>
  <si>
    <t>Bierbaum</t>
  </si>
  <si>
    <t>Bogacz</t>
  </si>
  <si>
    <t>Böttjer</t>
  </si>
  <si>
    <t>Winfried</t>
  </si>
  <si>
    <t>Britz</t>
  </si>
  <si>
    <t>Brocke</t>
  </si>
  <si>
    <t>Ciyiltepe</t>
  </si>
  <si>
    <t>Tolgahan</t>
  </si>
  <si>
    <t>Dams</t>
  </si>
  <si>
    <t>Dreier</t>
  </si>
  <si>
    <t>Engler</t>
  </si>
  <si>
    <t>Jenny</t>
  </si>
  <si>
    <t>Feldmann</t>
  </si>
  <si>
    <t>Gaus</t>
  </si>
  <si>
    <t>Gerfen</t>
  </si>
  <si>
    <t>Giehler</t>
  </si>
  <si>
    <t xml:space="preserve">Grieger </t>
  </si>
  <si>
    <t>Gröhn</t>
  </si>
  <si>
    <t>Beate</t>
  </si>
  <si>
    <t>Hahn</t>
  </si>
  <si>
    <t>Hannig</t>
  </si>
  <si>
    <t>Hartmann</t>
  </si>
  <si>
    <t>Herterich</t>
  </si>
  <si>
    <t>Richard</t>
  </si>
  <si>
    <t>Hesse</t>
  </si>
  <si>
    <t>Hirschberger</t>
  </si>
  <si>
    <t>Janssen</t>
  </si>
  <si>
    <t>Kaczynski</t>
  </si>
  <si>
    <t xml:space="preserve">Patrick </t>
  </si>
  <si>
    <t>Klinger</t>
  </si>
  <si>
    <t>Konradt</t>
  </si>
  <si>
    <t>Jochen</t>
  </si>
  <si>
    <t>Marion</t>
  </si>
  <si>
    <t>Kostrewa</t>
  </si>
  <si>
    <t>Leffler</t>
  </si>
  <si>
    <t>Mirko</t>
  </si>
  <si>
    <t>Ostapenko</t>
  </si>
  <si>
    <t>Tanya</t>
  </si>
  <si>
    <t>Pandian</t>
  </si>
  <si>
    <t>Sivabalan</t>
  </si>
  <si>
    <t>Pfenningschmidt</t>
  </si>
  <si>
    <t>Katja</t>
  </si>
  <si>
    <t>Philippi</t>
  </si>
  <si>
    <t>Doris</t>
  </si>
  <si>
    <t>Schloemp</t>
  </si>
  <si>
    <t>Selent</t>
  </si>
  <si>
    <t>Andrea</t>
  </si>
  <si>
    <t>Struckmeier</t>
  </si>
  <si>
    <t>Glorija</t>
  </si>
  <si>
    <t>Tomaschewski</t>
  </si>
  <si>
    <t>Weber</t>
  </si>
  <si>
    <t>Wedig</t>
  </si>
  <si>
    <t>Weise</t>
  </si>
  <si>
    <t>Margaretha</t>
  </si>
  <si>
    <t>Wiemers</t>
  </si>
  <si>
    <t>Michaela</t>
  </si>
  <si>
    <t>Willers</t>
  </si>
  <si>
    <t>Arnd</t>
  </si>
  <si>
    <t>Willner</t>
  </si>
  <si>
    <t>Fübbeker</t>
  </si>
  <si>
    <t>Oluschinsky</t>
  </si>
  <si>
    <t>Schiller</t>
  </si>
  <si>
    <t>Christina</t>
  </si>
  <si>
    <t>Möhlmann</t>
  </si>
  <si>
    <t>Sarah</t>
  </si>
  <si>
    <t>Prof. Oestmann</t>
  </si>
  <si>
    <t>Sobko</t>
  </si>
  <si>
    <t>Viktoria</t>
  </si>
  <si>
    <t>,04:29:30</t>
  </si>
  <si>
    <t>Stohldreier</t>
  </si>
  <si>
    <t>Doberstein</t>
  </si>
  <si>
    <t>Vitali</t>
  </si>
  <si>
    <t>Nebel</t>
  </si>
  <si>
    <t>Roglowski</t>
  </si>
  <si>
    <t>Alex</t>
  </si>
  <si>
    <t>Radke</t>
  </si>
  <si>
    <t>Henry</t>
  </si>
  <si>
    <t>Richtzenhain</t>
  </si>
  <si>
    <t>Brunsfeld</t>
  </si>
  <si>
    <t>Harald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</si>
</sst>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21" fontId="0" fillId="0" borderId="12" xfId="0" applyNumberForma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21" fontId="0" fillId="0" borderId="1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28575</xdr:rowOff>
    </xdr:from>
    <xdr:to>
      <xdr:col>1</xdr:col>
      <xdr:colOff>822960</xdr:colOff>
      <xdr:row>3</xdr:row>
      <xdr:rowOff>0</xdr:rowOff>
    </xdr:to>
    <xdr:sp macro="[0]!Name" textlink="">
      <xdr:nvSpPr>
        <xdr:cNvPr id="1034" name="AutoShape 10">
          <a:extLst>
            <a:ext uri="{FF2B5EF4-FFF2-40B4-BE49-F238E27FC236}">
              <a16:creationId xmlns:a16="http://schemas.microsoft.com/office/drawing/2014/main" id="{8C73BA98-DA72-D1C2-A6FB-444886F52BB0}"/>
            </a:ext>
          </a:extLst>
        </xdr:cNvPr>
        <xdr:cNvSpPr>
          <a:spLocks noChangeArrowheads="1"/>
        </xdr:cNvSpPr>
      </xdr:nvSpPr>
      <xdr:spPr bwMode="auto">
        <a:xfrm>
          <a:off x="38100" y="190500"/>
          <a:ext cx="1771650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Name</a:t>
          </a:r>
          <a:endParaRPr lang="de-DE"/>
        </a:p>
      </xdr:txBody>
    </xdr:sp>
    <xdr:clientData/>
  </xdr:twoCellAnchor>
  <xdr:twoCellAnchor>
    <xdr:from>
      <xdr:col>2</xdr:col>
      <xdr:colOff>19050</xdr:colOff>
      <xdr:row>1</xdr:row>
      <xdr:rowOff>28574</xdr:rowOff>
    </xdr:from>
    <xdr:to>
      <xdr:col>2</xdr:col>
      <xdr:colOff>875152</xdr:colOff>
      <xdr:row>2</xdr:row>
      <xdr:rowOff>161924</xdr:rowOff>
    </xdr:to>
    <xdr:sp macro="[0]!Anzahl_Idaturm" textlink="">
      <xdr:nvSpPr>
        <xdr:cNvPr id="1035" name="AutoShape 11">
          <a:extLst>
            <a:ext uri="{FF2B5EF4-FFF2-40B4-BE49-F238E27FC236}">
              <a16:creationId xmlns:a16="http://schemas.microsoft.com/office/drawing/2014/main" id="{DAB766BF-B774-405A-2703-0F11EBD0AB4E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10</xdr:col>
      <xdr:colOff>41275</xdr:colOff>
      <xdr:row>1</xdr:row>
      <xdr:rowOff>28575</xdr:rowOff>
    </xdr:from>
    <xdr:to>
      <xdr:col>12</xdr:col>
      <xdr:colOff>768248</xdr:colOff>
      <xdr:row>2</xdr:row>
      <xdr:rowOff>152400</xdr:rowOff>
    </xdr:to>
    <xdr:sp macro="[0]!Summe" textlink="">
      <xdr:nvSpPr>
        <xdr:cNvPr id="1037" name="AutoShape 13">
          <a:extLst>
            <a:ext uri="{FF2B5EF4-FFF2-40B4-BE49-F238E27FC236}">
              <a16:creationId xmlns:a16="http://schemas.microsoft.com/office/drawing/2014/main" id="{7B2B45FA-88D6-B28E-14B2-D31FAB3B9F43}"/>
            </a:ext>
          </a:extLst>
        </xdr:cNvPr>
        <xdr:cNvSpPr>
          <a:spLocks noChangeArrowheads="1"/>
        </xdr:cNvSpPr>
      </xdr:nvSpPr>
      <xdr:spPr bwMode="auto">
        <a:xfrm>
          <a:off x="8058150" y="190500"/>
          <a:ext cx="2230701" cy="2857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Summe</a:t>
          </a:r>
          <a:endParaRPr lang="de-DE"/>
        </a:p>
      </xdr:txBody>
    </xdr:sp>
    <xdr:clientData/>
  </xdr:twoCellAnchor>
  <xdr:twoCellAnchor>
    <xdr:from>
      <xdr:col>3</xdr:col>
      <xdr:colOff>19050</xdr:colOff>
      <xdr:row>1</xdr:row>
      <xdr:rowOff>28575</xdr:rowOff>
    </xdr:from>
    <xdr:to>
      <xdr:col>3</xdr:col>
      <xdr:colOff>760654</xdr:colOff>
      <xdr:row>3</xdr:row>
      <xdr:rowOff>1</xdr:rowOff>
    </xdr:to>
    <xdr:sp macro="[0]!bestzeit_idaturm" textlink="">
      <xdr:nvSpPr>
        <xdr:cNvPr id="1038" name="AutoShape 14">
          <a:extLst>
            <a:ext uri="{FF2B5EF4-FFF2-40B4-BE49-F238E27FC236}">
              <a16:creationId xmlns:a16="http://schemas.microsoft.com/office/drawing/2014/main" id="{36B6DE31-C600-491C-B922-D92D1D2B2DBF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4</xdr:col>
      <xdr:colOff>19050</xdr:colOff>
      <xdr:row>1</xdr:row>
      <xdr:rowOff>28574</xdr:rowOff>
    </xdr:from>
    <xdr:to>
      <xdr:col>4</xdr:col>
      <xdr:colOff>875152</xdr:colOff>
      <xdr:row>2</xdr:row>
      <xdr:rowOff>161924</xdr:rowOff>
    </xdr:to>
    <xdr:sp macro="[0]!Anzahl_Gevattersee" textlink="">
      <xdr:nvSpPr>
        <xdr:cNvPr id="16" name="AutoShape 11">
          <a:extLst>
            <a:ext uri="{FF2B5EF4-FFF2-40B4-BE49-F238E27FC236}">
              <a16:creationId xmlns:a16="http://schemas.microsoft.com/office/drawing/2014/main" id="{F92E2BD1-4827-05B8-E326-575F27B09C27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5</xdr:col>
      <xdr:colOff>19050</xdr:colOff>
      <xdr:row>1</xdr:row>
      <xdr:rowOff>28575</xdr:rowOff>
    </xdr:from>
    <xdr:to>
      <xdr:col>5</xdr:col>
      <xdr:colOff>760654</xdr:colOff>
      <xdr:row>3</xdr:row>
      <xdr:rowOff>1</xdr:rowOff>
    </xdr:to>
    <xdr:sp macro="[0]!Bestzeit_Gevattersee" textlink="">
      <xdr:nvSpPr>
        <xdr:cNvPr id="17" name="AutoShape 14">
          <a:extLst>
            <a:ext uri="{FF2B5EF4-FFF2-40B4-BE49-F238E27FC236}">
              <a16:creationId xmlns:a16="http://schemas.microsoft.com/office/drawing/2014/main" id="{B32F7B14-3A2B-70A3-2D0D-2DD7C56FBB0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6</xdr:col>
      <xdr:colOff>19050</xdr:colOff>
      <xdr:row>1</xdr:row>
      <xdr:rowOff>28574</xdr:rowOff>
    </xdr:from>
    <xdr:to>
      <xdr:col>6</xdr:col>
      <xdr:colOff>783585</xdr:colOff>
      <xdr:row>2</xdr:row>
      <xdr:rowOff>161924</xdr:rowOff>
    </xdr:to>
    <xdr:sp macro="[0]!Anzahl_Fernsehturm" textlink="">
      <xdr:nvSpPr>
        <xdr:cNvPr id="18" name="AutoShape 11">
          <a:extLst>
            <a:ext uri="{FF2B5EF4-FFF2-40B4-BE49-F238E27FC236}">
              <a16:creationId xmlns:a16="http://schemas.microsoft.com/office/drawing/2014/main" id="{CDFDAF9F-83D6-9724-5913-4A1F85E792CD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7</xdr:col>
      <xdr:colOff>19050</xdr:colOff>
      <xdr:row>1</xdr:row>
      <xdr:rowOff>28575</xdr:rowOff>
    </xdr:from>
    <xdr:to>
      <xdr:col>7</xdr:col>
      <xdr:colOff>760654</xdr:colOff>
      <xdr:row>3</xdr:row>
      <xdr:rowOff>1</xdr:rowOff>
    </xdr:to>
    <xdr:sp macro="[0]!Bestzeit_Fernsehturm" textlink="">
      <xdr:nvSpPr>
        <xdr:cNvPr id="19" name="AutoShape 14">
          <a:extLst>
            <a:ext uri="{FF2B5EF4-FFF2-40B4-BE49-F238E27FC236}">
              <a16:creationId xmlns:a16="http://schemas.microsoft.com/office/drawing/2014/main" id="{8882016C-4A70-C730-EDC4-7C5EFEFB618E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8</xdr:col>
      <xdr:colOff>19050</xdr:colOff>
      <xdr:row>1</xdr:row>
      <xdr:rowOff>28574</xdr:rowOff>
    </xdr:from>
    <xdr:to>
      <xdr:col>8</xdr:col>
      <xdr:colOff>875152</xdr:colOff>
      <xdr:row>2</xdr:row>
      <xdr:rowOff>161924</xdr:rowOff>
    </xdr:to>
    <xdr:sp macro="[0]!Anzahl_Kanal" textlink="">
      <xdr:nvSpPr>
        <xdr:cNvPr id="20" name="AutoShape 11">
          <a:extLst>
            <a:ext uri="{FF2B5EF4-FFF2-40B4-BE49-F238E27FC236}">
              <a16:creationId xmlns:a16="http://schemas.microsoft.com/office/drawing/2014/main" id="{29A33E62-4F58-7843-7BAF-9B2198C2F728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9</xdr:col>
      <xdr:colOff>19050</xdr:colOff>
      <xdr:row>1</xdr:row>
      <xdr:rowOff>28575</xdr:rowOff>
    </xdr:from>
    <xdr:to>
      <xdr:col>9</xdr:col>
      <xdr:colOff>760654</xdr:colOff>
      <xdr:row>3</xdr:row>
      <xdr:rowOff>1</xdr:rowOff>
    </xdr:to>
    <xdr:sp macro="[0]!Bestzeit_Kanal" textlink="">
      <xdr:nvSpPr>
        <xdr:cNvPr id="21" name="AutoShape 14">
          <a:extLst>
            <a:ext uri="{FF2B5EF4-FFF2-40B4-BE49-F238E27FC236}">
              <a16:creationId xmlns:a16="http://schemas.microsoft.com/office/drawing/2014/main" id="{F91D6731-5AE6-CB99-9910-7674DA8F6A4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344D-AF91-4540-90D4-F18A4A14B165}">
  <sheetPr codeName="Tabelle1"/>
  <dimension ref="A4:O602"/>
  <sheetViews>
    <sheetView tabSelected="1" workbookViewId="0">
      <pane ySplit="9" topLeftCell="A10" activePane="bottomLeft" state="frozen"/>
      <selection pane="bottomLeft" activeCell="O5" sqref="O5"/>
    </sheetView>
  </sheetViews>
  <sheetFormatPr baseColWidth="10" defaultRowHeight="13.2" x14ac:dyDescent="0.25"/>
  <cols>
    <col min="1" max="1" width="15.109375" customWidth="1"/>
    <col min="2" max="2" width="13.33203125" customWidth="1"/>
    <col min="3" max="6" width="11.44140625" style="1" customWidth="1"/>
    <col min="7" max="7" width="12" style="1" customWidth="1"/>
    <col min="8" max="12" width="11.44140625" style="1" customWidth="1"/>
  </cols>
  <sheetData>
    <row r="4" spans="1:15" ht="13.8" thickBot="1" x14ac:dyDescent="0.3"/>
    <row r="5" spans="1:15" x14ac:dyDescent="0.25">
      <c r="A5" s="50" t="s">
        <v>90</v>
      </c>
      <c r="B5" s="51"/>
      <c r="C5" s="40">
        <f>C6/C8</f>
        <v>14.097345132743364</v>
      </c>
      <c r="D5" s="41"/>
      <c r="E5" s="40">
        <f>E6/E8</f>
        <v>14.351851851851851</v>
      </c>
      <c r="F5" s="41"/>
      <c r="G5" s="40">
        <f>G6/G8</f>
        <v>14</v>
      </c>
      <c r="H5" s="41"/>
      <c r="I5" s="40">
        <f>I6/I8</f>
        <v>12.117647058823529</v>
      </c>
      <c r="J5" s="41"/>
      <c r="K5" s="27">
        <f>K6/K8</f>
        <v>14.050583657587548</v>
      </c>
      <c r="L5" s="7" t="s">
        <v>127</v>
      </c>
      <c r="M5" s="5">
        <f>SUM(L10:L602)</f>
        <v>413</v>
      </c>
      <c r="O5" t="s">
        <v>597</v>
      </c>
    </row>
    <row r="6" spans="1:15" x14ac:dyDescent="0.25">
      <c r="A6" s="48" t="s">
        <v>89</v>
      </c>
      <c r="B6" s="49"/>
      <c r="C6" s="42">
        <f>SUM(C10:C602)</f>
        <v>1593</v>
      </c>
      <c r="D6" s="43"/>
      <c r="E6" s="42">
        <f>SUM(E10:E602)</f>
        <v>1550</v>
      </c>
      <c r="F6" s="43"/>
      <c r="G6" s="42">
        <f>SUM(G10:G602)</f>
        <v>266</v>
      </c>
      <c r="H6" s="43"/>
      <c r="I6" s="42">
        <f>SUM(I10:I602)</f>
        <v>206</v>
      </c>
      <c r="J6" s="43"/>
      <c r="K6" s="28">
        <f>SUM(K10:K602)</f>
        <v>3611</v>
      </c>
      <c r="L6" s="8" t="s">
        <v>130</v>
      </c>
      <c r="M6" s="4">
        <f>K6-M5</f>
        <v>3198</v>
      </c>
    </row>
    <row r="7" spans="1:15" ht="13.8" thickBot="1" x14ac:dyDescent="0.3">
      <c r="A7" s="48" t="s">
        <v>88</v>
      </c>
      <c r="B7" s="49"/>
      <c r="C7" s="42">
        <f>COUNT(C10:C602)</f>
        <v>271</v>
      </c>
      <c r="D7" s="43"/>
      <c r="E7" s="42">
        <f>COUNT(E10:E602)</f>
        <v>299</v>
      </c>
      <c r="F7" s="43"/>
      <c r="G7" s="42">
        <f>COUNT(G10:G602)</f>
        <v>92</v>
      </c>
      <c r="H7" s="43"/>
      <c r="I7" s="42">
        <f>COUNT(I10:I602)</f>
        <v>87</v>
      </c>
      <c r="J7" s="43"/>
      <c r="K7" s="28">
        <f>COUNTA(A10:A602)</f>
        <v>390</v>
      </c>
      <c r="L7" s="9" t="s">
        <v>131</v>
      </c>
      <c r="M7" s="6">
        <f>M6/K6</f>
        <v>0.88562725006923293</v>
      </c>
    </row>
    <row r="8" spans="1:15" ht="13.8" thickBot="1" x14ac:dyDescent="0.3">
      <c r="A8" s="46" t="s">
        <v>46</v>
      </c>
      <c r="B8" s="47"/>
      <c r="C8" s="44">
        <v>113</v>
      </c>
      <c r="D8" s="45"/>
      <c r="E8" s="44">
        <v>108</v>
      </c>
      <c r="F8" s="45"/>
      <c r="G8" s="44">
        <v>19</v>
      </c>
      <c r="H8" s="45"/>
      <c r="I8" s="44">
        <v>17</v>
      </c>
      <c r="J8" s="45"/>
      <c r="K8" s="29">
        <f>C8+E8+G8+I8</f>
        <v>257</v>
      </c>
      <c r="L8" s="2"/>
      <c r="M8" s="3"/>
    </row>
    <row r="9" spans="1:15" ht="13.8" thickBot="1" x14ac:dyDescent="0.3">
      <c r="A9" s="10" t="s">
        <v>0</v>
      </c>
      <c r="B9" s="11" t="s">
        <v>1</v>
      </c>
      <c r="C9" s="12" t="s">
        <v>2</v>
      </c>
      <c r="D9" s="13" t="s">
        <v>134</v>
      </c>
      <c r="E9" s="12" t="s">
        <v>135</v>
      </c>
      <c r="F9" s="13" t="s">
        <v>134</v>
      </c>
      <c r="G9" s="12" t="s">
        <v>414</v>
      </c>
      <c r="H9" s="13" t="s">
        <v>134</v>
      </c>
      <c r="I9" s="12" t="s">
        <v>415</v>
      </c>
      <c r="J9" s="13" t="s">
        <v>134</v>
      </c>
      <c r="K9" s="12" t="s">
        <v>3</v>
      </c>
      <c r="L9" s="33" t="s">
        <v>127</v>
      </c>
      <c r="M9" s="30" t="s">
        <v>137</v>
      </c>
    </row>
    <row r="10" spans="1:15" x14ac:dyDescent="0.25">
      <c r="A10" s="14" t="s">
        <v>4</v>
      </c>
      <c r="B10" s="15" t="s">
        <v>5</v>
      </c>
      <c r="C10" s="20">
        <v>111</v>
      </c>
      <c r="D10" s="21">
        <v>0.14082175925925924</v>
      </c>
      <c r="E10" s="20">
        <v>106</v>
      </c>
      <c r="F10" s="21">
        <v>0.13898148148148148</v>
      </c>
      <c r="G10" s="20">
        <v>19</v>
      </c>
      <c r="H10" s="21">
        <v>0.15843750000000001</v>
      </c>
      <c r="I10" s="20">
        <v>16</v>
      </c>
      <c r="J10" s="21">
        <v>0.16331018518518517</v>
      </c>
      <c r="K10" s="20">
        <f>C10+E10+G10+I10</f>
        <v>252</v>
      </c>
      <c r="L10" s="31">
        <v>1</v>
      </c>
      <c r="M10" s="34">
        <v>1</v>
      </c>
    </row>
    <row r="11" spans="1:15" x14ac:dyDescent="0.25">
      <c r="A11" s="16" t="s">
        <v>74</v>
      </c>
      <c r="B11" s="17" t="s">
        <v>75</v>
      </c>
      <c r="C11" s="22">
        <v>71</v>
      </c>
      <c r="D11" s="23">
        <v>0.17966435185185184</v>
      </c>
      <c r="E11" s="22">
        <v>63</v>
      </c>
      <c r="F11" s="23">
        <v>0.17796296296296296</v>
      </c>
      <c r="G11" s="22">
        <v>12</v>
      </c>
      <c r="H11" s="23">
        <v>0.2253009259259259</v>
      </c>
      <c r="I11" s="22"/>
      <c r="J11" s="23"/>
      <c r="K11" s="22">
        <f>C11+E11+G11+I11</f>
        <v>146</v>
      </c>
      <c r="M11" s="34">
        <v>2</v>
      </c>
    </row>
    <row r="12" spans="1:15" x14ac:dyDescent="0.25">
      <c r="A12" s="16" t="s">
        <v>6</v>
      </c>
      <c r="B12" s="17" t="s">
        <v>7</v>
      </c>
      <c r="C12" s="22">
        <v>64</v>
      </c>
      <c r="D12" s="23">
        <v>0.1489351851851852</v>
      </c>
      <c r="E12" s="22">
        <v>53</v>
      </c>
      <c r="F12" s="23">
        <v>0.14247685185185185</v>
      </c>
      <c r="G12" s="22">
        <v>3</v>
      </c>
      <c r="H12" s="23">
        <v>0.19983796296296297</v>
      </c>
      <c r="I12" s="22">
        <v>5</v>
      </c>
      <c r="J12" s="23">
        <v>0.16255787037037037</v>
      </c>
      <c r="K12" s="22">
        <f>C12+E12+G12+I12</f>
        <v>125</v>
      </c>
      <c r="L12" s="1">
        <v>1</v>
      </c>
      <c r="M12" s="34">
        <v>3</v>
      </c>
    </row>
    <row r="13" spans="1:15" x14ac:dyDescent="0.25">
      <c r="A13" s="16" t="s">
        <v>287</v>
      </c>
      <c r="B13" s="17" t="s">
        <v>29</v>
      </c>
      <c r="C13" s="22">
        <v>48</v>
      </c>
      <c r="D13" s="23">
        <v>0.22237268518518519</v>
      </c>
      <c r="E13" s="22">
        <v>45</v>
      </c>
      <c r="F13" s="23">
        <v>0.21313657407407408</v>
      </c>
      <c r="G13" s="22">
        <v>13</v>
      </c>
      <c r="H13" s="23">
        <v>0.24231481481481479</v>
      </c>
      <c r="I13" s="22">
        <v>10</v>
      </c>
      <c r="J13" s="23">
        <v>0.22979166666666664</v>
      </c>
      <c r="K13" s="22">
        <f>C13+E13+G13+I13</f>
        <v>116</v>
      </c>
      <c r="L13" s="1">
        <v>1</v>
      </c>
      <c r="M13" s="34">
        <v>4</v>
      </c>
    </row>
    <row r="14" spans="1:15" x14ac:dyDescent="0.25">
      <c r="A14" s="16" t="s">
        <v>111</v>
      </c>
      <c r="B14" s="17" t="s">
        <v>112</v>
      </c>
      <c r="C14" s="22">
        <v>53</v>
      </c>
      <c r="D14" s="23">
        <v>0.17361111111111113</v>
      </c>
      <c r="E14" s="22">
        <v>45</v>
      </c>
      <c r="F14" s="23">
        <v>0.17200231481481479</v>
      </c>
      <c r="G14" s="22">
        <v>7</v>
      </c>
      <c r="H14" s="23">
        <v>0.24311342592592591</v>
      </c>
      <c r="I14" s="22">
        <v>4</v>
      </c>
      <c r="J14" s="23">
        <v>0.22418981481481481</v>
      </c>
      <c r="K14" s="22">
        <f>C14+E14+G14+I14</f>
        <v>109</v>
      </c>
      <c r="L14" s="1">
        <v>8</v>
      </c>
      <c r="M14" s="34">
        <v>5</v>
      </c>
    </row>
    <row r="15" spans="1:15" x14ac:dyDescent="0.25">
      <c r="A15" s="16" t="s">
        <v>34</v>
      </c>
      <c r="B15" s="17" t="s">
        <v>35</v>
      </c>
      <c r="C15" s="22">
        <v>48</v>
      </c>
      <c r="D15" s="23">
        <v>0.20498842592592592</v>
      </c>
      <c r="E15" s="22">
        <v>27</v>
      </c>
      <c r="F15" s="23">
        <v>0.20013888888888889</v>
      </c>
      <c r="G15" s="22">
        <v>6</v>
      </c>
      <c r="H15" s="23">
        <v>0.26521990740740742</v>
      </c>
      <c r="I15" s="22">
        <v>3</v>
      </c>
      <c r="J15" s="23">
        <v>0.24814814814814815</v>
      </c>
      <c r="K15" s="22">
        <f>C15+E15+G15+I15</f>
        <v>84</v>
      </c>
      <c r="L15" s="1">
        <v>17</v>
      </c>
      <c r="M15" s="34">
        <v>6</v>
      </c>
    </row>
    <row r="16" spans="1:15" x14ac:dyDescent="0.25">
      <c r="A16" s="16" t="s">
        <v>56</v>
      </c>
      <c r="B16" s="17" t="s">
        <v>57</v>
      </c>
      <c r="C16" s="22">
        <v>32</v>
      </c>
      <c r="D16" s="23">
        <v>0.1948148148148148</v>
      </c>
      <c r="E16" s="22">
        <v>37</v>
      </c>
      <c r="F16" s="23">
        <v>0.18349537037037036</v>
      </c>
      <c r="G16" s="22">
        <v>10</v>
      </c>
      <c r="H16" s="23">
        <v>0.25189814814814815</v>
      </c>
      <c r="I16" s="22">
        <v>4</v>
      </c>
      <c r="J16" s="23">
        <v>0.25609953703703703</v>
      </c>
      <c r="K16" s="22">
        <f>C16+E16+G16+I16</f>
        <v>83</v>
      </c>
      <c r="L16" s="1">
        <v>2</v>
      </c>
      <c r="M16" s="34">
        <v>7</v>
      </c>
    </row>
    <row r="17" spans="1:13" x14ac:dyDescent="0.25">
      <c r="A17" s="16" t="s">
        <v>277</v>
      </c>
      <c r="B17" s="17" t="s">
        <v>151</v>
      </c>
      <c r="C17" s="22">
        <v>24</v>
      </c>
      <c r="D17" s="23">
        <v>0.15936342592592592</v>
      </c>
      <c r="E17" s="22">
        <v>30</v>
      </c>
      <c r="F17" s="23">
        <v>0.15601851851851853</v>
      </c>
      <c r="G17" s="22">
        <v>4</v>
      </c>
      <c r="H17" s="23">
        <v>0.17599537037037039</v>
      </c>
      <c r="I17" s="22">
        <v>4</v>
      </c>
      <c r="J17" s="23">
        <v>0.16368055555555555</v>
      </c>
      <c r="K17" s="22">
        <f>C17+E17+G17+I17</f>
        <v>62</v>
      </c>
      <c r="L17" s="1">
        <v>46</v>
      </c>
      <c r="M17" s="34">
        <v>8</v>
      </c>
    </row>
    <row r="18" spans="1:13" x14ac:dyDescent="0.25">
      <c r="A18" s="16" t="s">
        <v>317</v>
      </c>
      <c r="B18" s="17" t="s">
        <v>76</v>
      </c>
      <c r="C18" s="22">
        <v>33</v>
      </c>
      <c r="D18" s="23">
        <v>0.18415509259259258</v>
      </c>
      <c r="E18" s="22">
        <v>26</v>
      </c>
      <c r="F18" s="23">
        <v>0.16895833333333332</v>
      </c>
      <c r="G18" s="22">
        <v>1</v>
      </c>
      <c r="H18" s="23">
        <v>0.20622685185185186</v>
      </c>
      <c r="I18" s="22">
        <v>1</v>
      </c>
      <c r="J18" s="23">
        <v>0.20497685185185185</v>
      </c>
      <c r="K18" s="22">
        <f>C18+E18+G18+I18</f>
        <v>61</v>
      </c>
      <c r="L18" s="1">
        <v>3</v>
      </c>
      <c r="M18" s="34">
        <v>9</v>
      </c>
    </row>
    <row r="19" spans="1:13" x14ac:dyDescent="0.25">
      <c r="A19" s="16" t="s">
        <v>167</v>
      </c>
      <c r="B19" s="17" t="s">
        <v>37</v>
      </c>
      <c r="C19" s="22">
        <v>34</v>
      </c>
      <c r="D19" s="23">
        <v>0.17297453703703702</v>
      </c>
      <c r="E19" s="22">
        <v>22</v>
      </c>
      <c r="F19" s="23">
        <v>0.17803240740740742</v>
      </c>
      <c r="G19" s="22">
        <v>3</v>
      </c>
      <c r="H19" s="23">
        <v>0.22334490740740742</v>
      </c>
      <c r="I19" s="22">
        <v>1</v>
      </c>
      <c r="J19" s="23">
        <v>0.23381944444444444</v>
      </c>
      <c r="K19" s="22">
        <f>C19+E19+G19+I19</f>
        <v>60</v>
      </c>
      <c r="L19" s="1">
        <v>10</v>
      </c>
      <c r="M19" s="34">
        <v>10</v>
      </c>
    </row>
    <row r="20" spans="1:13" x14ac:dyDescent="0.25">
      <c r="A20" s="16" t="s">
        <v>128</v>
      </c>
      <c r="B20" s="17" t="s">
        <v>129</v>
      </c>
      <c r="C20" s="22">
        <v>31</v>
      </c>
      <c r="D20" s="23">
        <v>0.18126157407407406</v>
      </c>
      <c r="E20" s="22">
        <v>18</v>
      </c>
      <c r="F20" s="23">
        <v>0.1909490740740741</v>
      </c>
      <c r="G20" s="22">
        <v>6</v>
      </c>
      <c r="H20" s="23">
        <v>0.2230324074074074</v>
      </c>
      <c r="I20" s="22">
        <v>2</v>
      </c>
      <c r="J20" s="23">
        <v>0.20902777777777778</v>
      </c>
      <c r="K20" s="22">
        <f>C20+E20+G20+I20</f>
        <v>57</v>
      </c>
      <c r="M20" s="34">
        <v>11</v>
      </c>
    </row>
    <row r="21" spans="1:13" x14ac:dyDescent="0.25">
      <c r="A21" s="16" t="s">
        <v>416</v>
      </c>
      <c r="B21" s="17" t="s">
        <v>417</v>
      </c>
      <c r="C21" s="22">
        <v>16</v>
      </c>
      <c r="D21" s="23">
        <v>0.17291666666666669</v>
      </c>
      <c r="E21" s="22">
        <v>21</v>
      </c>
      <c r="F21" s="23">
        <v>0.16335648148148149</v>
      </c>
      <c r="G21" s="22">
        <v>7</v>
      </c>
      <c r="H21" s="23">
        <v>0.19023148148148147</v>
      </c>
      <c r="I21" s="22">
        <v>7</v>
      </c>
      <c r="J21" s="23">
        <v>0.16534722222222223</v>
      </c>
      <c r="K21" s="22">
        <f>C21+E21+G21+I21</f>
        <v>51</v>
      </c>
      <c r="M21" s="34">
        <v>12</v>
      </c>
    </row>
    <row r="22" spans="1:13" x14ac:dyDescent="0.25">
      <c r="A22" s="16" t="s">
        <v>10</v>
      </c>
      <c r="B22" s="17" t="s">
        <v>11</v>
      </c>
      <c r="C22" s="22">
        <v>29</v>
      </c>
      <c r="D22" s="23">
        <v>0.19290509259259259</v>
      </c>
      <c r="E22" s="22">
        <v>19</v>
      </c>
      <c r="F22" s="23">
        <v>0.18769675925925924</v>
      </c>
      <c r="G22" s="22"/>
      <c r="H22" s="23"/>
      <c r="I22" s="22"/>
      <c r="J22" s="23"/>
      <c r="K22" s="22">
        <f>C22+E22+G22+I22</f>
        <v>48</v>
      </c>
      <c r="L22" s="1">
        <v>2</v>
      </c>
      <c r="M22" s="34">
        <v>13</v>
      </c>
    </row>
    <row r="23" spans="1:13" x14ac:dyDescent="0.25">
      <c r="A23" s="16" t="s">
        <v>363</v>
      </c>
      <c r="B23" s="17" t="s">
        <v>344</v>
      </c>
      <c r="C23" s="22">
        <v>22</v>
      </c>
      <c r="D23" s="23">
        <v>0.16809027777777777</v>
      </c>
      <c r="E23" s="22">
        <v>17</v>
      </c>
      <c r="F23" s="23">
        <v>0.15351851851851853</v>
      </c>
      <c r="G23" s="22">
        <v>6</v>
      </c>
      <c r="H23" s="23">
        <v>0.17450231481481482</v>
      </c>
      <c r="I23" s="22">
        <v>1</v>
      </c>
      <c r="J23" s="23"/>
      <c r="K23" s="22">
        <f>C23+E23+G23+I23</f>
        <v>46</v>
      </c>
      <c r="L23" s="1">
        <v>4</v>
      </c>
      <c r="M23" s="34">
        <v>14</v>
      </c>
    </row>
    <row r="24" spans="1:13" x14ac:dyDescent="0.25">
      <c r="A24" s="16" t="s">
        <v>398</v>
      </c>
      <c r="B24" s="17" t="s">
        <v>37</v>
      </c>
      <c r="C24" s="22">
        <v>15</v>
      </c>
      <c r="D24" s="23">
        <v>0.18032407407407405</v>
      </c>
      <c r="E24" s="22">
        <v>21</v>
      </c>
      <c r="F24" s="23">
        <v>0.16671296296296298</v>
      </c>
      <c r="G24" s="22">
        <v>3</v>
      </c>
      <c r="H24" s="23">
        <v>0.20658564814814814</v>
      </c>
      <c r="I24" s="22">
        <v>7</v>
      </c>
      <c r="J24" s="23">
        <v>0.17255787037037038</v>
      </c>
      <c r="K24" s="22">
        <f>C24+E24+G24+I24</f>
        <v>46</v>
      </c>
      <c r="M24" s="34">
        <v>15</v>
      </c>
    </row>
    <row r="25" spans="1:13" x14ac:dyDescent="0.25">
      <c r="A25" s="16" t="s">
        <v>156</v>
      </c>
      <c r="B25" s="17" t="s">
        <v>157</v>
      </c>
      <c r="C25" s="22">
        <v>20</v>
      </c>
      <c r="D25" s="23">
        <v>0.17256944444444444</v>
      </c>
      <c r="E25" s="22">
        <v>20</v>
      </c>
      <c r="F25" s="23">
        <v>0.16297453703703704</v>
      </c>
      <c r="G25" s="22">
        <v>1</v>
      </c>
      <c r="H25" s="23"/>
      <c r="I25" s="22">
        <v>1</v>
      </c>
      <c r="J25" s="23">
        <v>0.17636574074074074</v>
      </c>
      <c r="K25" s="22">
        <f>C25+E25+G25+I25</f>
        <v>42</v>
      </c>
      <c r="L25" s="1">
        <v>2</v>
      </c>
      <c r="M25" s="34">
        <v>16</v>
      </c>
    </row>
    <row r="26" spans="1:13" x14ac:dyDescent="0.25">
      <c r="A26" s="16" t="s">
        <v>51</v>
      </c>
      <c r="B26" s="17" t="s">
        <v>52</v>
      </c>
      <c r="C26" s="22">
        <v>22</v>
      </c>
      <c r="D26" s="23">
        <v>0.22993055555555555</v>
      </c>
      <c r="E26" s="22">
        <v>17</v>
      </c>
      <c r="F26" s="23">
        <v>0.22787037037037036</v>
      </c>
      <c r="G26" s="22"/>
      <c r="H26" s="23"/>
      <c r="I26" s="22"/>
      <c r="J26" s="23"/>
      <c r="K26" s="22">
        <f>C26+E26+G26+I26</f>
        <v>39</v>
      </c>
      <c r="M26" s="34">
        <v>17</v>
      </c>
    </row>
    <row r="27" spans="1:13" x14ac:dyDescent="0.25">
      <c r="A27" s="16" t="s">
        <v>60</v>
      </c>
      <c r="B27" s="17" t="s">
        <v>61</v>
      </c>
      <c r="C27" s="22">
        <v>11</v>
      </c>
      <c r="D27" s="23">
        <v>0.21601851851851853</v>
      </c>
      <c r="E27" s="22">
        <v>22</v>
      </c>
      <c r="F27" s="23">
        <v>0.20879629629629629</v>
      </c>
      <c r="G27" s="22">
        <v>2</v>
      </c>
      <c r="H27" s="23">
        <v>0.30260416666666667</v>
      </c>
      <c r="I27" s="22">
        <v>2</v>
      </c>
      <c r="J27" s="23">
        <v>0.2948958333333333</v>
      </c>
      <c r="K27" s="22">
        <f>C27+E27+G27+I27</f>
        <v>37</v>
      </c>
      <c r="L27" s="1">
        <v>1</v>
      </c>
      <c r="M27" s="34">
        <v>18</v>
      </c>
    </row>
    <row r="28" spans="1:13" x14ac:dyDescent="0.25">
      <c r="A28" s="16" t="s">
        <v>54</v>
      </c>
      <c r="B28" s="17" t="s">
        <v>55</v>
      </c>
      <c r="C28" s="22">
        <v>20</v>
      </c>
      <c r="D28" s="23">
        <v>0.19582175925925926</v>
      </c>
      <c r="E28" s="22">
        <v>16</v>
      </c>
      <c r="F28" s="23">
        <v>0.19449074074074071</v>
      </c>
      <c r="G28" s="22"/>
      <c r="H28" s="23"/>
      <c r="I28" s="22"/>
      <c r="J28" s="23"/>
      <c r="K28" s="22">
        <f>C28+E28+G28+I28</f>
        <v>36</v>
      </c>
      <c r="M28" s="34">
        <v>19</v>
      </c>
    </row>
    <row r="29" spans="1:13" x14ac:dyDescent="0.25">
      <c r="A29" s="16" t="s">
        <v>418</v>
      </c>
      <c r="B29" s="17" t="s">
        <v>157</v>
      </c>
      <c r="C29" s="22">
        <v>11</v>
      </c>
      <c r="D29" s="23">
        <v>0.18916666666666668</v>
      </c>
      <c r="E29" s="22">
        <v>11</v>
      </c>
      <c r="F29" s="23">
        <v>0.17534722222222221</v>
      </c>
      <c r="G29" s="22">
        <v>8</v>
      </c>
      <c r="H29" s="23">
        <v>0.21091435185185184</v>
      </c>
      <c r="I29" s="22">
        <v>4</v>
      </c>
      <c r="J29" s="23">
        <v>0.18629629629629629</v>
      </c>
      <c r="K29" s="22">
        <f>C29+E29+G29+I29</f>
        <v>34</v>
      </c>
      <c r="L29" s="1">
        <v>6</v>
      </c>
      <c r="M29" s="34">
        <v>20</v>
      </c>
    </row>
    <row r="30" spans="1:13" x14ac:dyDescent="0.25">
      <c r="A30" s="16" t="s">
        <v>213</v>
      </c>
      <c r="B30" s="17" t="s">
        <v>67</v>
      </c>
      <c r="C30" s="22">
        <v>19</v>
      </c>
      <c r="D30" s="23">
        <v>0.18089120370370371</v>
      </c>
      <c r="E30" s="22">
        <v>5</v>
      </c>
      <c r="F30" s="23">
        <v>0.16621527777777778</v>
      </c>
      <c r="G30" s="22">
        <v>10</v>
      </c>
      <c r="H30" s="23">
        <v>0.20002314814814814</v>
      </c>
      <c r="I30" s="22"/>
      <c r="J30" s="23"/>
      <c r="K30" s="22">
        <f>C30+E30+G30+I30</f>
        <v>34</v>
      </c>
      <c r="M30" s="34">
        <v>21</v>
      </c>
    </row>
    <row r="31" spans="1:13" x14ac:dyDescent="0.25">
      <c r="A31" s="16" t="s">
        <v>372</v>
      </c>
      <c r="B31" s="17" t="s">
        <v>39</v>
      </c>
      <c r="C31" s="22">
        <v>14</v>
      </c>
      <c r="D31" s="23">
        <v>0.17833333333333334</v>
      </c>
      <c r="E31" s="22">
        <v>12</v>
      </c>
      <c r="F31" s="23">
        <v>0.1774189814814815</v>
      </c>
      <c r="G31" s="22">
        <v>6</v>
      </c>
      <c r="H31" s="23">
        <v>0.20471064814814813</v>
      </c>
      <c r="I31" s="22">
        <v>1</v>
      </c>
      <c r="J31" s="23">
        <v>0.18903935185185183</v>
      </c>
      <c r="K31" s="22">
        <f>C31+E31+G31+I31</f>
        <v>33</v>
      </c>
      <c r="L31" s="1">
        <v>3</v>
      </c>
      <c r="M31" s="34">
        <v>22</v>
      </c>
    </row>
    <row r="32" spans="1:13" x14ac:dyDescent="0.25">
      <c r="A32" s="16" t="s">
        <v>82</v>
      </c>
      <c r="B32" s="17" t="s">
        <v>298</v>
      </c>
      <c r="C32" s="22">
        <v>11</v>
      </c>
      <c r="D32" s="23">
        <v>0.17430555555555557</v>
      </c>
      <c r="E32" s="22">
        <v>18</v>
      </c>
      <c r="F32" s="23">
        <v>0.17232638888888888</v>
      </c>
      <c r="G32" s="22"/>
      <c r="H32" s="23"/>
      <c r="I32" s="22">
        <v>4</v>
      </c>
      <c r="J32" s="23">
        <v>0.19503472222222221</v>
      </c>
      <c r="K32" s="22">
        <f>C32+E32+G32+I32</f>
        <v>33</v>
      </c>
      <c r="L32" s="1">
        <v>17</v>
      </c>
      <c r="M32" s="34">
        <v>23</v>
      </c>
    </row>
    <row r="33" spans="1:13" x14ac:dyDescent="0.25">
      <c r="A33" s="16" t="s">
        <v>218</v>
      </c>
      <c r="B33" s="17" t="s">
        <v>133</v>
      </c>
      <c r="C33" s="22">
        <v>20</v>
      </c>
      <c r="D33" s="23">
        <v>0.18174768518518516</v>
      </c>
      <c r="E33" s="22">
        <v>8</v>
      </c>
      <c r="F33" s="23">
        <v>0.18120370370370373</v>
      </c>
      <c r="G33" s="22">
        <v>4</v>
      </c>
      <c r="H33" s="23">
        <v>0.22687500000000002</v>
      </c>
      <c r="I33" s="22"/>
      <c r="J33" s="23"/>
      <c r="K33" s="22">
        <f>C33+E33+G33+I33</f>
        <v>32</v>
      </c>
      <c r="M33" s="34">
        <v>24</v>
      </c>
    </row>
    <row r="34" spans="1:13" x14ac:dyDescent="0.25">
      <c r="A34" s="16" t="s">
        <v>152</v>
      </c>
      <c r="B34" s="17" t="s">
        <v>118</v>
      </c>
      <c r="C34" s="22">
        <v>21</v>
      </c>
      <c r="D34" s="23">
        <v>0.16318287037037038</v>
      </c>
      <c r="E34" s="22">
        <v>6</v>
      </c>
      <c r="F34" s="23">
        <v>0.16652777777777777</v>
      </c>
      <c r="G34" s="22">
        <v>3</v>
      </c>
      <c r="H34" s="23">
        <v>0.21013888888888888</v>
      </c>
      <c r="I34" s="22"/>
      <c r="J34" s="23"/>
      <c r="K34" s="22">
        <f>C34+E34+G34+I34</f>
        <v>30</v>
      </c>
      <c r="L34" s="1">
        <v>1</v>
      </c>
      <c r="M34" s="34">
        <v>25</v>
      </c>
    </row>
    <row r="35" spans="1:13" x14ac:dyDescent="0.25">
      <c r="A35" s="16" t="s">
        <v>420</v>
      </c>
      <c r="B35" s="17" t="s">
        <v>421</v>
      </c>
      <c r="C35" s="22">
        <v>10</v>
      </c>
      <c r="D35" s="23">
        <v>0.15134259259259258</v>
      </c>
      <c r="E35" s="22">
        <v>9</v>
      </c>
      <c r="F35" s="23">
        <v>0.15486111111111112</v>
      </c>
      <c r="G35" s="22">
        <v>4</v>
      </c>
      <c r="H35" s="23">
        <v>0.17005787037037037</v>
      </c>
      <c r="I35" s="22">
        <v>5</v>
      </c>
      <c r="J35" s="23">
        <v>0.15668981481481481</v>
      </c>
      <c r="K35" s="22">
        <f>C35+E35+G35+I35</f>
        <v>28</v>
      </c>
      <c r="M35" s="34">
        <v>26</v>
      </c>
    </row>
    <row r="36" spans="1:13" x14ac:dyDescent="0.25">
      <c r="A36" s="16" t="s">
        <v>373</v>
      </c>
      <c r="B36" s="17" t="s">
        <v>374</v>
      </c>
      <c r="C36" s="22">
        <v>9</v>
      </c>
      <c r="D36" s="23">
        <v>0.18259259259259261</v>
      </c>
      <c r="E36" s="22">
        <v>15</v>
      </c>
      <c r="F36" s="23">
        <v>0.15935185185185186</v>
      </c>
      <c r="G36" s="22"/>
      <c r="H36" s="23"/>
      <c r="I36" s="22">
        <v>4</v>
      </c>
      <c r="J36" s="23">
        <v>0.16100694444444444</v>
      </c>
      <c r="K36" s="22">
        <f>C36+E36+G36+I36</f>
        <v>28</v>
      </c>
      <c r="M36" s="34">
        <v>27</v>
      </c>
    </row>
    <row r="37" spans="1:13" x14ac:dyDescent="0.25">
      <c r="A37" s="16" t="s">
        <v>99</v>
      </c>
      <c r="B37" s="17" t="s">
        <v>123</v>
      </c>
      <c r="C37" s="22">
        <v>18</v>
      </c>
      <c r="D37" s="23">
        <v>0.1877199074074074</v>
      </c>
      <c r="E37" s="22">
        <v>9</v>
      </c>
      <c r="F37" s="23">
        <v>0.18820601851851851</v>
      </c>
      <c r="G37" s="22"/>
      <c r="H37" s="23"/>
      <c r="I37" s="22">
        <v>1</v>
      </c>
      <c r="J37" s="23">
        <v>0.23474537037037035</v>
      </c>
      <c r="K37" s="22">
        <f>C37+E37+G37+I37</f>
        <v>28</v>
      </c>
      <c r="M37" s="34">
        <v>28</v>
      </c>
    </row>
    <row r="38" spans="1:13" x14ac:dyDescent="0.25">
      <c r="A38" s="16" t="s">
        <v>53</v>
      </c>
      <c r="B38" s="17" t="s">
        <v>45</v>
      </c>
      <c r="C38" s="22">
        <v>13</v>
      </c>
      <c r="D38" s="23">
        <v>0.20371527777777776</v>
      </c>
      <c r="E38" s="22">
        <v>15</v>
      </c>
      <c r="F38" s="23">
        <v>0.20556712962962964</v>
      </c>
      <c r="G38" s="22"/>
      <c r="H38" s="23"/>
      <c r="I38" s="22"/>
      <c r="J38" s="23"/>
      <c r="K38" s="22">
        <f>C38+E38+G38+I38</f>
        <v>28</v>
      </c>
      <c r="M38" s="34">
        <v>29</v>
      </c>
    </row>
    <row r="39" spans="1:13" x14ac:dyDescent="0.25">
      <c r="A39" s="16" t="s">
        <v>403</v>
      </c>
      <c r="B39" s="17" t="s">
        <v>65</v>
      </c>
      <c r="C39" s="22">
        <v>6</v>
      </c>
      <c r="D39" s="23">
        <v>0.18386574074074072</v>
      </c>
      <c r="E39" s="22">
        <v>12</v>
      </c>
      <c r="F39" s="23">
        <v>0.15721064814814814</v>
      </c>
      <c r="G39" s="22">
        <v>3</v>
      </c>
      <c r="H39" s="23">
        <v>0.18460648148148148</v>
      </c>
      <c r="I39" s="22">
        <v>5</v>
      </c>
      <c r="J39" s="23">
        <v>0.17125000000000001</v>
      </c>
      <c r="K39" s="22">
        <f>C39+E39+G39+I39</f>
        <v>26</v>
      </c>
      <c r="L39" s="1">
        <v>2</v>
      </c>
      <c r="M39" s="34">
        <v>30</v>
      </c>
    </row>
    <row r="40" spans="1:13" x14ac:dyDescent="0.25">
      <c r="A40" s="16" t="s">
        <v>419</v>
      </c>
      <c r="B40" s="17" t="s">
        <v>13</v>
      </c>
      <c r="C40" s="22">
        <v>7</v>
      </c>
      <c r="D40" s="23">
        <v>0.15815972222222222</v>
      </c>
      <c r="E40" s="22">
        <v>8</v>
      </c>
      <c r="F40" s="23">
        <v>0.15943287037037038</v>
      </c>
      <c r="G40" s="22">
        <v>6</v>
      </c>
      <c r="H40" s="23">
        <v>0.19071759259259258</v>
      </c>
      <c r="I40" s="22">
        <v>5</v>
      </c>
      <c r="J40" s="23">
        <v>0.16015046296296295</v>
      </c>
      <c r="K40" s="22">
        <f>C40+E40+G40+I40</f>
        <v>26</v>
      </c>
      <c r="M40" s="34">
        <v>31</v>
      </c>
    </row>
    <row r="41" spans="1:13" x14ac:dyDescent="0.25">
      <c r="A41" s="16" t="s">
        <v>178</v>
      </c>
      <c r="B41" s="17" t="s">
        <v>73</v>
      </c>
      <c r="C41" s="22">
        <v>11</v>
      </c>
      <c r="D41" s="23">
        <v>0.1610300925925926</v>
      </c>
      <c r="E41" s="22">
        <v>13</v>
      </c>
      <c r="F41" s="23">
        <v>0.16231481481481483</v>
      </c>
      <c r="G41" s="22"/>
      <c r="H41" s="23"/>
      <c r="I41" s="22">
        <v>1</v>
      </c>
      <c r="J41" s="23">
        <v>0.24010416666666667</v>
      </c>
      <c r="K41" s="22">
        <f>C41+E41+G41+I41</f>
        <v>25</v>
      </c>
      <c r="L41" s="1">
        <v>1</v>
      </c>
      <c r="M41" s="34">
        <v>32</v>
      </c>
    </row>
    <row r="42" spans="1:13" x14ac:dyDescent="0.25">
      <c r="A42" s="16" t="s">
        <v>86</v>
      </c>
      <c r="B42" s="17" t="s">
        <v>69</v>
      </c>
      <c r="C42" s="22">
        <v>13</v>
      </c>
      <c r="D42" s="23">
        <v>0.16469907407407405</v>
      </c>
      <c r="E42" s="22">
        <v>7</v>
      </c>
      <c r="F42" s="23">
        <v>0.16748842592592594</v>
      </c>
      <c r="G42" s="22"/>
      <c r="H42" s="23"/>
      <c r="I42" s="22">
        <v>5</v>
      </c>
      <c r="J42" s="23">
        <v>0.1975462962962963</v>
      </c>
      <c r="K42" s="22">
        <f>C42+E42+G42+I42</f>
        <v>25</v>
      </c>
      <c r="M42" s="34">
        <v>33</v>
      </c>
    </row>
    <row r="43" spans="1:13" x14ac:dyDescent="0.25">
      <c r="A43" s="16" t="s">
        <v>164</v>
      </c>
      <c r="B43" s="17" t="s">
        <v>165</v>
      </c>
      <c r="C43" s="22">
        <v>9</v>
      </c>
      <c r="D43" s="23">
        <v>0.20069444444444443</v>
      </c>
      <c r="E43" s="22">
        <v>15</v>
      </c>
      <c r="F43" s="23">
        <v>0.17928240740740742</v>
      </c>
      <c r="G43" s="22"/>
      <c r="H43" s="23"/>
      <c r="I43" s="22">
        <v>1</v>
      </c>
      <c r="J43" s="23">
        <v>0.22291666666666665</v>
      </c>
      <c r="K43" s="22">
        <f>C43+E43+G43+I43</f>
        <v>25</v>
      </c>
      <c r="L43" s="54"/>
      <c r="M43" s="34">
        <v>34</v>
      </c>
    </row>
    <row r="44" spans="1:13" x14ac:dyDescent="0.25">
      <c r="A44" s="16" t="s">
        <v>393</v>
      </c>
      <c r="B44" s="17" t="s">
        <v>394</v>
      </c>
      <c r="C44" s="22">
        <v>9</v>
      </c>
      <c r="D44" s="23">
        <v>0.20337962962962963</v>
      </c>
      <c r="E44" s="22">
        <v>8</v>
      </c>
      <c r="F44" s="23">
        <v>0.19218750000000001</v>
      </c>
      <c r="G44" s="22">
        <v>5</v>
      </c>
      <c r="H44" s="23">
        <v>0.22739583333333332</v>
      </c>
      <c r="I44" s="22">
        <v>3</v>
      </c>
      <c r="J44" s="23">
        <v>0.19773148148148148</v>
      </c>
      <c r="K44" s="22">
        <f>C44+E44+G44+I44</f>
        <v>25</v>
      </c>
      <c r="M44" s="34">
        <v>35</v>
      </c>
    </row>
    <row r="45" spans="1:13" x14ac:dyDescent="0.25">
      <c r="A45" s="16" t="s">
        <v>285</v>
      </c>
      <c r="B45" s="17" t="s">
        <v>29</v>
      </c>
      <c r="C45" s="22">
        <v>19</v>
      </c>
      <c r="D45" s="23">
        <v>0.1966435185185185</v>
      </c>
      <c r="E45" s="22">
        <v>3</v>
      </c>
      <c r="F45" s="23">
        <v>0.2162152777777778</v>
      </c>
      <c r="G45" s="22">
        <v>1</v>
      </c>
      <c r="H45" s="23">
        <v>0.21583333333333332</v>
      </c>
      <c r="I45" s="22">
        <v>2</v>
      </c>
      <c r="J45" s="23">
        <v>0.20708333333333331</v>
      </c>
      <c r="K45" s="22">
        <f>C45+E45+G45+I45</f>
        <v>25</v>
      </c>
      <c r="M45" s="34">
        <v>36</v>
      </c>
    </row>
    <row r="46" spans="1:13" x14ac:dyDescent="0.25">
      <c r="A46" s="16" t="s">
        <v>100</v>
      </c>
      <c r="B46" s="17" t="s">
        <v>136</v>
      </c>
      <c r="C46" s="22">
        <v>5</v>
      </c>
      <c r="D46" s="23">
        <v>0.15012731481481481</v>
      </c>
      <c r="E46" s="22">
        <v>14</v>
      </c>
      <c r="F46" s="23">
        <v>0.138125</v>
      </c>
      <c r="G46" s="22"/>
      <c r="H46" s="23"/>
      <c r="I46" s="22">
        <v>5</v>
      </c>
      <c r="J46" s="23">
        <v>0.1517361111111111</v>
      </c>
      <c r="K46" s="22">
        <f>C46+E46+G46+I46</f>
        <v>24</v>
      </c>
      <c r="L46" s="1">
        <v>1</v>
      </c>
      <c r="M46" s="34">
        <v>37</v>
      </c>
    </row>
    <row r="47" spans="1:13" x14ac:dyDescent="0.25">
      <c r="A47" s="16" t="s">
        <v>234</v>
      </c>
      <c r="B47" s="17" t="s">
        <v>67</v>
      </c>
      <c r="C47" s="22">
        <v>7</v>
      </c>
      <c r="D47" s="23"/>
      <c r="E47" s="22">
        <v>17</v>
      </c>
      <c r="F47" s="23"/>
      <c r="G47" s="22"/>
      <c r="H47" s="23"/>
      <c r="I47" s="22"/>
      <c r="J47" s="23"/>
      <c r="K47" s="22">
        <f>C47+E47+G47+I47</f>
        <v>24</v>
      </c>
      <c r="L47" s="1">
        <v>24</v>
      </c>
      <c r="M47" s="34">
        <v>38</v>
      </c>
    </row>
    <row r="48" spans="1:13" x14ac:dyDescent="0.25">
      <c r="A48" s="16" t="s">
        <v>32</v>
      </c>
      <c r="B48" s="17" t="s">
        <v>33</v>
      </c>
      <c r="C48" s="22">
        <v>11</v>
      </c>
      <c r="D48" s="23">
        <v>0.18631944444444445</v>
      </c>
      <c r="E48" s="22">
        <v>11</v>
      </c>
      <c r="F48" s="23">
        <v>0.17976851851851852</v>
      </c>
      <c r="G48" s="22">
        <v>2</v>
      </c>
      <c r="H48" s="23">
        <v>0.23541666666666669</v>
      </c>
      <c r="I48" s="22"/>
      <c r="J48" s="23"/>
      <c r="K48" s="22">
        <f>C48+E48+G48+I48</f>
        <v>24</v>
      </c>
      <c r="M48" s="34">
        <v>39</v>
      </c>
    </row>
    <row r="49" spans="1:13" x14ac:dyDescent="0.25">
      <c r="A49" s="16" t="s">
        <v>184</v>
      </c>
      <c r="B49" s="17" t="s">
        <v>422</v>
      </c>
      <c r="C49" s="22">
        <v>7</v>
      </c>
      <c r="D49" s="23">
        <v>0.19692129629629629</v>
      </c>
      <c r="E49" s="22">
        <v>13</v>
      </c>
      <c r="F49" s="23">
        <v>0.19206018518518519</v>
      </c>
      <c r="G49" s="22">
        <v>1</v>
      </c>
      <c r="H49" s="23">
        <v>0.24994212962962961</v>
      </c>
      <c r="I49" s="22">
        <v>2</v>
      </c>
      <c r="J49" s="23">
        <v>0.20548611111111112</v>
      </c>
      <c r="K49" s="22">
        <f>C49+E49+G49+I49</f>
        <v>23</v>
      </c>
      <c r="L49" s="1">
        <v>2</v>
      </c>
      <c r="M49" s="34">
        <v>40</v>
      </c>
    </row>
    <row r="50" spans="1:13" x14ac:dyDescent="0.25">
      <c r="A50" s="16" t="s">
        <v>185</v>
      </c>
      <c r="B50" s="17" t="s">
        <v>186</v>
      </c>
      <c r="C50" s="22">
        <v>13</v>
      </c>
      <c r="D50" s="23">
        <v>0.15012731481481481</v>
      </c>
      <c r="E50" s="22">
        <v>10</v>
      </c>
      <c r="F50" s="23">
        <v>0.15910879629629629</v>
      </c>
      <c r="G50" s="22"/>
      <c r="H50" s="23"/>
      <c r="I50" s="22"/>
      <c r="J50" s="23"/>
      <c r="K50" s="22">
        <f>C50+E50+G50+I50</f>
        <v>23</v>
      </c>
      <c r="M50" s="34">
        <v>41</v>
      </c>
    </row>
    <row r="51" spans="1:13" x14ac:dyDescent="0.25">
      <c r="A51" s="16" t="s">
        <v>14</v>
      </c>
      <c r="B51" s="17" t="s">
        <v>15</v>
      </c>
      <c r="C51" s="22">
        <v>10</v>
      </c>
      <c r="D51" s="23">
        <v>0.23820601851851853</v>
      </c>
      <c r="E51" s="22">
        <v>5</v>
      </c>
      <c r="F51" s="23">
        <v>0.25692129629629629</v>
      </c>
      <c r="G51" s="22">
        <v>5</v>
      </c>
      <c r="H51" s="23">
        <v>0.32013888888888892</v>
      </c>
      <c r="I51" s="22">
        <v>3</v>
      </c>
      <c r="J51" s="23">
        <v>0.27641203703703704</v>
      </c>
      <c r="K51" s="22">
        <f>C51+E51+G51+I51</f>
        <v>23</v>
      </c>
      <c r="M51" s="34">
        <v>42</v>
      </c>
    </row>
    <row r="52" spans="1:13" x14ac:dyDescent="0.25">
      <c r="A52" s="16" t="s">
        <v>82</v>
      </c>
      <c r="B52" s="17" t="s">
        <v>83</v>
      </c>
      <c r="C52" s="22">
        <v>14</v>
      </c>
      <c r="D52" s="23">
        <v>0.1554861111111111</v>
      </c>
      <c r="E52" s="22">
        <v>7</v>
      </c>
      <c r="F52" s="23">
        <v>0.15265046296296295</v>
      </c>
      <c r="G52" s="22"/>
      <c r="H52" s="23"/>
      <c r="I52" s="22">
        <v>1</v>
      </c>
      <c r="J52" s="23">
        <v>0.17969907407407407</v>
      </c>
      <c r="K52" s="22">
        <f>C52+E52+G52+I52</f>
        <v>22</v>
      </c>
      <c r="M52" s="34">
        <v>43</v>
      </c>
    </row>
    <row r="53" spans="1:13" x14ac:dyDescent="0.25">
      <c r="A53" s="16" t="s">
        <v>62</v>
      </c>
      <c r="B53" s="17" t="s">
        <v>63</v>
      </c>
      <c r="C53" s="22">
        <v>8</v>
      </c>
      <c r="D53" s="23">
        <v>0.18159722222222222</v>
      </c>
      <c r="E53" s="22">
        <v>13</v>
      </c>
      <c r="F53" s="23">
        <v>0.17916666666666667</v>
      </c>
      <c r="G53" s="22"/>
      <c r="H53" s="23"/>
      <c r="I53" s="22"/>
      <c r="J53" s="23"/>
      <c r="K53" s="22">
        <f>C53+E53+G53+I53</f>
        <v>21</v>
      </c>
      <c r="L53" s="1">
        <v>1</v>
      </c>
      <c r="M53" s="34">
        <v>44</v>
      </c>
    </row>
    <row r="54" spans="1:13" x14ac:dyDescent="0.25">
      <c r="A54" s="16" t="s">
        <v>108</v>
      </c>
      <c r="B54" s="17" t="s">
        <v>65</v>
      </c>
      <c r="C54" s="22">
        <v>17</v>
      </c>
      <c r="D54" s="23">
        <v>0.14950231481481482</v>
      </c>
      <c r="E54" s="22">
        <v>4</v>
      </c>
      <c r="F54" s="23">
        <v>0.1411226851851852</v>
      </c>
      <c r="G54" s="22"/>
      <c r="H54" s="23"/>
      <c r="I54" s="22"/>
      <c r="J54" s="23"/>
      <c r="K54" s="22">
        <f>C54+E54+G54+I54</f>
        <v>21</v>
      </c>
      <c r="M54" s="34">
        <v>45</v>
      </c>
    </row>
    <row r="55" spans="1:13" x14ac:dyDescent="0.25">
      <c r="A55" s="16" t="s">
        <v>192</v>
      </c>
      <c r="B55" s="17" t="s">
        <v>193</v>
      </c>
      <c r="C55" s="22">
        <v>12</v>
      </c>
      <c r="D55" s="23">
        <v>0.17740740740740743</v>
      </c>
      <c r="E55" s="22">
        <v>8</v>
      </c>
      <c r="F55" s="23">
        <v>0.1587962962962963</v>
      </c>
      <c r="G55" s="22"/>
      <c r="H55" s="23"/>
      <c r="I55" s="22"/>
      <c r="J55" s="23"/>
      <c r="K55" s="22">
        <f>C55+E55+G55+I55</f>
        <v>20</v>
      </c>
      <c r="M55" s="34">
        <v>46</v>
      </c>
    </row>
    <row r="56" spans="1:13" x14ac:dyDescent="0.25">
      <c r="A56" s="16" t="s">
        <v>349</v>
      </c>
      <c r="B56" s="17" t="s">
        <v>350</v>
      </c>
      <c r="C56" s="22">
        <v>10</v>
      </c>
      <c r="D56" s="23">
        <v>0.16497685185185185</v>
      </c>
      <c r="E56" s="22">
        <v>5</v>
      </c>
      <c r="F56" s="23">
        <v>0.1708449074074074</v>
      </c>
      <c r="G56" s="22">
        <v>5</v>
      </c>
      <c r="H56" s="23">
        <v>0.18744212962962961</v>
      </c>
      <c r="I56" s="22"/>
      <c r="J56" s="23"/>
      <c r="K56" s="22">
        <f>C56+E56+G56+I56</f>
        <v>20</v>
      </c>
      <c r="M56" s="34">
        <v>47</v>
      </c>
    </row>
    <row r="57" spans="1:13" x14ac:dyDescent="0.25">
      <c r="A57" s="16" t="s">
        <v>353</v>
      </c>
      <c r="B57" s="17" t="s">
        <v>19</v>
      </c>
      <c r="C57" s="22">
        <v>7</v>
      </c>
      <c r="D57" s="23">
        <v>0.1953125</v>
      </c>
      <c r="E57" s="22">
        <v>10</v>
      </c>
      <c r="F57" s="23">
        <v>0.19166666666666665</v>
      </c>
      <c r="G57" s="22">
        <v>3</v>
      </c>
      <c r="H57" s="23">
        <v>0.22243055555555555</v>
      </c>
      <c r="I57" s="22"/>
      <c r="J57" s="23"/>
      <c r="K57" s="22">
        <f>C57+E57+G57+I57</f>
        <v>20</v>
      </c>
      <c r="M57" s="34">
        <v>48</v>
      </c>
    </row>
    <row r="58" spans="1:13" x14ac:dyDescent="0.25">
      <c r="A58" s="16" t="s">
        <v>360</v>
      </c>
      <c r="B58" s="17" t="s">
        <v>169</v>
      </c>
      <c r="C58" s="22">
        <v>6</v>
      </c>
      <c r="D58" s="23">
        <v>0.16121527777777778</v>
      </c>
      <c r="E58" s="22">
        <v>7</v>
      </c>
      <c r="F58" s="23">
        <v>0.14560185185185184</v>
      </c>
      <c r="G58" s="22">
        <v>2</v>
      </c>
      <c r="H58" s="23">
        <v>0.18148148148148147</v>
      </c>
      <c r="I58" s="22">
        <v>4</v>
      </c>
      <c r="J58" s="23">
        <v>0.14803240740740739</v>
      </c>
      <c r="K58" s="22">
        <f>C58+E58+G58+I58</f>
        <v>19</v>
      </c>
      <c r="M58" s="34">
        <v>49</v>
      </c>
    </row>
    <row r="59" spans="1:13" x14ac:dyDescent="0.25">
      <c r="A59" s="16" t="s">
        <v>44</v>
      </c>
      <c r="B59" s="17" t="s">
        <v>45</v>
      </c>
      <c r="C59" s="22">
        <v>8</v>
      </c>
      <c r="D59" s="23">
        <v>0.19590277777777776</v>
      </c>
      <c r="E59" s="22">
        <v>8</v>
      </c>
      <c r="F59" s="23">
        <v>0.17984953703703702</v>
      </c>
      <c r="G59" s="22">
        <v>2</v>
      </c>
      <c r="H59" s="23">
        <v>0.28108796296296296</v>
      </c>
      <c r="I59" s="22">
        <v>1</v>
      </c>
      <c r="J59" s="23">
        <v>0.22628472222222221</v>
      </c>
      <c r="K59" s="22">
        <f>C59+E59+G59+I59</f>
        <v>19</v>
      </c>
      <c r="M59" s="34">
        <v>50</v>
      </c>
    </row>
    <row r="60" spans="1:13" x14ac:dyDescent="0.25">
      <c r="A60" s="16" t="s">
        <v>176</v>
      </c>
      <c r="B60" s="17" t="s">
        <v>177</v>
      </c>
      <c r="C60" s="22">
        <v>7</v>
      </c>
      <c r="D60" s="23">
        <v>0.1542476851851852</v>
      </c>
      <c r="E60" s="22">
        <v>4</v>
      </c>
      <c r="F60" s="23">
        <v>0.13949074074074075</v>
      </c>
      <c r="G60" s="22">
        <v>5</v>
      </c>
      <c r="H60" s="23">
        <v>0.15600694444444443</v>
      </c>
      <c r="I60" s="22">
        <v>1</v>
      </c>
      <c r="J60" s="23">
        <v>0.22628472222222221</v>
      </c>
      <c r="K60" s="22">
        <f>C60+E60+G60+I60</f>
        <v>17</v>
      </c>
      <c r="L60" s="54"/>
      <c r="M60" s="34">
        <v>51</v>
      </c>
    </row>
    <row r="61" spans="1:13" x14ac:dyDescent="0.25">
      <c r="A61" s="16" t="s">
        <v>429</v>
      </c>
      <c r="B61" s="17" t="s">
        <v>107</v>
      </c>
      <c r="C61" s="22">
        <v>3</v>
      </c>
      <c r="D61" s="23">
        <v>0.18175925925925926</v>
      </c>
      <c r="E61" s="22">
        <v>7</v>
      </c>
      <c r="F61" s="23">
        <v>0.17369212962962963</v>
      </c>
      <c r="G61" s="22">
        <v>3</v>
      </c>
      <c r="H61" s="23">
        <v>0.19245370370370371</v>
      </c>
      <c r="I61" s="22">
        <v>4</v>
      </c>
      <c r="J61" s="23">
        <v>0.18155092592592592</v>
      </c>
      <c r="K61" s="22">
        <f>C61+E61+G61+I61</f>
        <v>17</v>
      </c>
      <c r="M61" s="34">
        <v>52</v>
      </c>
    </row>
    <row r="62" spans="1:13" x14ac:dyDescent="0.25">
      <c r="A62" s="16" t="s">
        <v>251</v>
      </c>
      <c r="B62" s="17" t="s">
        <v>122</v>
      </c>
      <c r="C62" s="22">
        <v>5</v>
      </c>
      <c r="D62" s="23">
        <v>0.19674768518518518</v>
      </c>
      <c r="E62" s="22">
        <v>8</v>
      </c>
      <c r="F62" s="23">
        <v>0.19266203703703702</v>
      </c>
      <c r="G62" s="22">
        <v>1</v>
      </c>
      <c r="H62" s="23">
        <v>0.20724537037037036</v>
      </c>
      <c r="I62" s="22">
        <v>3</v>
      </c>
      <c r="J62" s="23">
        <v>0.18210648148148148</v>
      </c>
      <c r="K62" s="22">
        <f>C62+E62+G62+I62</f>
        <v>17</v>
      </c>
      <c r="M62" s="34">
        <v>53</v>
      </c>
    </row>
    <row r="63" spans="1:13" x14ac:dyDescent="0.25">
      <c r="A63" s="16" t="s">
        <v>126</v>
      </c>
      <c r="B63" s="17" t="s">
        <v>191</v>
      </c>
      <c r="C63" s="22">
        <v>8</v>
      </c>
      <c r="D63" s="23">
        <v>0.21362268518518521</v>
      </c>
      <c r="E63" s="22">
        <v>8</v>
      </c>
      <c r="F63" s="23">
        <v>0.18929398148148149</v>
      </c>
      <c r="G63" s="22"/>
      <c r="H63" s="23"/>
      <c r="I63" s="22"/>
      <c r="J63" s="23"/>
      <c r="K63" s="22">
        <f>C63+E63+G63+I63</f>
        <v>16</v>
      </c>
      <c r="L63" s="1">
        <v>6</v>
      </c>
      <c r="M63" s="34">
        <v>54</v>
      </c>
    </row>
    <row r="64" spans="1:13" x14ac:dyDescent="0.25">
      <c r="A64" s="16" t="s">
        <v>108</v>
      </c>
      <c r="B64" s="17" t="s">
        <v>116</v>
      </c>
      <c r="C64" s="22">
        <v>13</v>
      </c>
      <c r="D64" s="23">
        <v>0.20806712962962962</v>
      </c>
      <c r="E64" s="22">
        <v>3</v>
      </c>
      <c r="F64" s="23">
        <v>0.21122685185185186</v>
      </c>
      <c r="G64" s="22"/>
      <c r="H64" s="23"/>
      <c r="I64" s="22"/>
      <c r="J64" s="23"/>
      <c r="K64" s="22">
        <f>C64+E64+G64+I64</f>
        <v>16</v>
      </c>
      <c r="L64" s="1">
        <v>9</v>
      </c>
      <c r="M64" s="34">
        <v>55</v>
      </c>
    </row>
    <row r="65" spans="1:13" x14ac:dyDescent="0.25">
      <c r="A65" s="16" t="s">
        <v>12</v>
      </c>
      <c r="B65" s="17" t="s">
        <v>13</v>
      </c>
      <c r="C65" s="22">
        <v>12</v>
      </c>
      <c r="D65" s="23">
        <v>0.22743055555555555</v>
      </c>
      <c r="E65" s="22">
        <v>4</v>
      </c>
      <c r="F65" s="23">
        <v>0.22747685185185185</v>
      </c>
      <c r="G65" s="22"/>
      <c r="H65" s="23"/>
      <c r="I65" s="22"/>
      <c r="J65" s="23"/>
      <c r="K65" s="22">
        <f>C65+E65+G65+I65</f>
        <v>16</v>
      </c>
      <c r="M65" s="34">
        <v>56</v>
      </c>
    </row>
    <row r="66" spans="1:13" x14ac:dyDescent="0.25">
      <c r="A66" s="16" t="s">
        <v>79</v>
      </c>
      <c r="B66" s="17" t="s">
        <v>73</v>
      </c>
      <c r="C66" s="22">
        <v>7</v>
      </c>
      <c r="D66" s="23">
        <v>0.18820601851851851</v>
      </c>
      <c r="E66" s="22">
        <v>8</v>
      </c>
      <c r="F66" s="23">
        <v>0.18936342592592592</v>
      </c>
      <c r="G66" s="22"/>
      <c r="H66" s="23"/>
      <c r="I66" s="22"/>
      <c r="J66" s="23"/>
      <c r="K66" s="22">
        <f>C66+E66+G66+I66</f>
        <v>15</v>
      </c>
      <c r="M66" s="34">
        <v>57</v>
      </c>
    </row>
    <row r="67" spans="1:13" x14ac:dyDescent="0.25">
      <c r="A67" s="16" t="s">
        <v>430</v>
      </c>
      <c r="B67" s="17" t="s">
        <v>431</v>
      </c>
      <c r="C67" s="22">
        <v>6</v>
      </c>
      <c r="D67" s="23">
        <v>0.21667824074074074</v>
      </c>
      <c r="E67" s="22">
        <v>4</v>
      </c>
      <c r="F67" s="23">
        <v>0.21219907407407407</v>
      </c>
      <c r="G67" s="22">
        <v>4</v>
      </c>
      <c r="H67" s="23">
        <v>0.24054398148148148</v>
      </c>
      <c r="I67" s="22"/>
      <c r="J67" s="23"/>
      <c r="K67" s="22">
        <f>C67+E67+G67+I67</f>
        <v>14</v>
      </c>
      <c r="L67" s="1">
        <v>1</v>
      </c>
      <c r="M67" s="34">
        <v>58</v>
      </c>
    </row>
    <row r="68" spans="1:13" x14ac:dyDescent="0.25">
      <c r="A68" s="16" t="s">
        <v>420</v>
      </c>
      <c r="B68" s="17" t="s">
        <v>432</v>
      </c>
      <c r="C68" s="22">
        <v>4</v>
      </c>
      <c r="D68" s="23">
        <v>0.23719907407407406</v>
      </c>
      <c r="E68" s="22">
        <v>5</v>
      </c>
      <c r="F68" s="23">
        <v>0.22967592592592592</v>
      </c>
      <c r="G68" s="22">
        <v>1</v>
      </c>
      <c r="H68" s="23">
        <v>0.26428240740740744</v>
      </c>
      <c r="I68" s="22">
        <v>4</v>
      </c>
      <c r="J68" s="23">
        <v>0.23950231481481482</v>
      </c>
      <c r="K68" s="22">
        <f>C68+E68+G68+I68</f>
        <v>14</v>
      </c>
      <c r="L68" s="1">
        <v>3</v>
      </c>
      <c r="M68" s="34">
        <v>59</v>
      </c>
    </row>
    <row r="69" spans="1:13" x14ac:dyDescent="0.25">
      <c r="A69" s="16" t="s">
        <v>64</v>
      </c>
      <c r="B69" s="17" t="s">
        <v>65</v>
      </c>
      <c r="C69" s="22">
        <v>7</v>
      </c>
      <c r="D69" s="23">
        <v>0.15843750000000001</v>
      </c>
      <c r="E69" s="22">
        <v>6</v>
      </c>
      <c r="F69" s="23">
        <v>0.14296296296296296</v>
      </c>
      <c r="G69" s="22">
        <v>1</v>
      </c>
      <c r="H69" s="23">
        <v>0.20033564814814817</v>
      </c>
      <c r="I69" s="22"/>
      <c r="J69" s="23"/>
      <c r="K69" s="22">
        <f>C69+E69+G69+I69</f>
        <v>14</v>
      </c>
      <c r="M69" s="34">
        <v>60</v>
      </c>
    </row>
    <row r="70" spans="1:13" x14ac:dyDescent="0.25">
      <c r="A70" s="16" t="s">
        <v>412</v>
      </c>
      <c r="B70" s="17" t="s">
        <v>63</v>
      </c>
      <c r="C70" s="22">
        <v>6</v>
      </c>
      <c r="D70" s="23">
        <v>0.17914351851851851</v>
      </c>
      <c r="E70" s="22">
        <v>2</v>
      </c>
      <c r="F70" s="23">
        <v>0.1825</v>
      </c>
      <c r="G70" s="22">
        <v>4</v>
      </c>
      <c r="H70" s="23">
        <v>0.17774305555555556</v>
      </c>
      <c r="I70" s="22">
        <v>2</v>
      </c>
      <c r="J70" s="23">
        <v>0.17628472222222222</v>
      </c>
      <c r="K70" s="22">
        <f>C70+E70+G70+I70</f>
        <v>14</v>
      </c>
      <c r="M70" s="34">
        <v>61</v>
      </c>
    </row>
    <row r="71" spans="1:13" x14ac:dyDescent="0.25">
      <c r="A71" s="16" t="s">
        <v>352</v>
      </c>
      <c r="B71" s="17" t="s">
        <v>162</v>
      </c>
      <c r="C71" s="22">
        <v>6</v>
      </c>
      <c r="D71" s="23">
        <v>0.21494212962962964</v>
      </c>
      <c r="E71" s="22">
        <v>7</v>
      </c>
      <c r="F71" s="23">
        <v>0.18487268518518518</v>
      </c>
      <c r="G71" s="22">
        <v>1</v>
      </c>
      <c r="H71" s="23">
        <v>0.25798611111111108</v>
      </c>
      <c r="I71" s="22"/>
      <c r="J71" s="23"/>
      <c r="K71" s="22">
        <f>C71+E71+G71+I71</f>
        <v>14</v>
      </c>
      <c r="M71" s="34">
        <v>62</v>
      </c>
    </row>
    <row r="72" spans="1:13" x14ac:dyDescent="0.25">
      <c r="A72" s="16" t="s">
        <v>87</v>
      </c>
      <c r="B72" s="17" t="s">
        <v>7</v>
      </c>
      <c r="C72" s="22">
        <v>5</v>
      </c>
      <c r="D72" s="23">
        <v>0.18947916666666667</v>
      </c>
      <c r="E72" s="22">
        <v>8</v>
      </c>
      <c r="F72" s="23">
        <v>0.18425925925925926</v>
      </c>
      <c r="G72" s="22"/>
      <c r="H72" s="23"/>
      <c r="I72" s="22"/>
      <c r="J72" s="23"/>
      <c r="K72" s="22">
        <f>C72+E72+G72+I72</f>
        <v>13</v>
      </c>
      <c r="L72" s="1">
        <v>1</v>
      </c>
      <c r="M72" s="34">
        <v>63</v>
      </c>
    </row>
    <row r="73" spans="1:13" x14ac:dyDescent="0.25">
      <c r="A73" s="16" t="s">
        <v>423</v>
      </c>
      <c r="B73" s="17" t="s">
        <v>424</v>
      </c>
      <c r="C73" s="22">
        <v>9</v>
      </c>
      <c r="D73" s="23">
        <v>0.20648148148148149</v>
      </c>
      <c r="E73" s="22">
        <v>2</v>
      </c>
      <c r="F73" s="23">
        <v>0.20559027777777775</v>
      </c>
      <c r="G73" s="22">
        <v>2</v>
      </c>
      <c r="H73" s="23">
        <v>0.23353009259259258</v>
      </c>
      <c r="I73" s="22"/>
      <c r="J73" s="23"/>
      <c r="K73" s="22">
        <f>C73+E73+G73+I73</f>
        <v>13</v>
      </c>
      <c r="L73" s="1">
        <v>4</v>
      </c>
      <c r="M73" s="34">
        <v>64</v>
      </c>
    </row>
    <row r="74" spans="1:13" x14ac:dyDescent="0.25">
      <c r="A74" s="16" t="s">
        <v>163</v>
      </c>
      <c r="B74" s="17" t="s">
        <v>125</v>
      </c>
      <c r="C74" s="22">
        <v>9</v>
      </c>
      <c r="D74" s="23">
        <v>0.16319444444444445</v>
      </c>
      <c r="E74" s="22">
        <v>4</v>
      </c>
      <c r="F74" s="23">
        <v>0.16111111111111112</v>
      </c>
      <c r="G74" s="22"/>
      <c r="H74" s="23"/>
      <c r="I74" s="22"/>
      <c r="J74" s="23"/>
      <c r="K74" s="22">
        <f>C74+E74+G74+I74</f>
        <v>13</v>
      </c>
      <c r="M74" s="34">
        <v>65</v>
      </c>
    </row>
    <row r="75" spans="1:13" x14ac:dyDescent="0.25">
      <c r="A75" s="16" t="s">
        <v>26</v>
      </c>
      <c r="B75" s="17" t="s">
        <v>27</v>
      </c>
      <c r="C75" s="22">
        <v>6</v>
      </c>
      <c r="D75" s="23">
        <v>0.22013888888888888</v>
      </c>
      <c r="E75" s="22">
        <v>6</v>
      </c>
      <c r="F75" s="23">
        <v>0.15774305555555554</v>
      </c>
      <c r="G75" s="22"/>
      <c r="H75" s="23"/>
      <c r="I75" s="22"/>
      <c r="J75" s="23"/>
      <c r="K75" s="22">
        <f>C75+E75+G75+I75</f>
        <v>12</v>
      </c>
      <c r="L75" s="1">
        <v>1</v>
      </c>
      <c r="M75" s="34">
        <v>66</v>
      </c>
    </row>
    <row r="76" spans="1:13" x14ac:dyDescent="0.25">
      <c r="A76" s="16" t="s">
        <v>166</v>
      </c>
      <c r="B76" s="17" t="s">
        <v>7</v>
      </c>
      <c r="C76" s="22">
        <v>5</v>
      </c>
      <c r="D76" s="23">
        <v>0.19148148148148147</v>
      </c>
      <c r="E76" s="22">
        <v>7</v>
      </c>
      <c r="F76" s="23">
        <v>0.1834837962962963</v>
      </c>
      <c r="G76" s="22"/>
      <c r="H76" s="23"/>
      <c r="I76" s="22"/>
      <c r="J76" s="23"/>
      <c r="K76" s="22">
        <f>C76+E76+G76+I76</f>
        <v>12</v>
      </c>
      <c r="L76" s="1">
        <v>2</v>
      </c>
      <c r="M76" s="34">
        <v>67</v>
      </c>
    </row>
    <row r="77" spans="1:13" x14ac:dyDescent="0.25">
      <c r="A77" s="16" t="s">
        <v>24</v>
      </c>
      <c r="B77" s="17" t="s">
        <v>25</v>
      </c>
      <c r="C77" s="22">
        <v>1</v>
      </c>
      <c r="D77" s="23"/>
      <c r="E77" s="22">
        <v>11</v>
      </c>
      <c r="F77" s="23">
        <v>0.1776388888888889</v>
      </c>
      <c r="G77" s="22"/>
      <c r="H77" s="23"/>
      <c r="I77" s="22"/>
      <c r="J77" s="23"/>
      <c r="K77" s="22">
        <f>C77+E77+G77+I77</f>
        <v>12</v>
      </c>
      <c r="L77" s="1">
        <v>3</v>
      </c>
      <c r="M77" s="34">
        <v>68</v>
      </c>
    </row>
    <row r="78" spans="1:13" x14ac:dyDescent="0.25">
      <c r="A78" s="16" t="s">
        <v>275</v>
      </c>
      <c r="B78" s="17" t="s">
        <v>276</v>
      </c>
      <c r="C78" s="22">
        <v>3</v>
      </c>
      <c r="D78" s="23">
        <v>0.18194444444444444</v>
      </c>
      <c r="E78" s="22">
        <v>5</v>
      </c>
      <c r="F78" s="23">
        <v>0.18015046296296297</v>
      </c>
      <c r="G78" s="22"/>
      <c r="H78" s="23"/>
      <c r="I78" s="22">
        <v>4</v>
      </c>
      <c r="J78" s="23">
        <v>0.18506944444444443</v>
      </c>
      <c r="K78" s="22">
        <f>C78+E78+G78+I78</f>
        <v>12</v>
      </c>
      <c r="M78" s="34">
        <v>69</v>
      </c>
    </row>
    <row r="79" spans="1:13" x14ac:dyDescent="0.25">
      <c r="A79" s="16" t="s">
        <v>425</v>
      </c>
      <c r="B79" s="17" t="s">
        <v>208</v>
      </c>
      <c r="C79" s="22">
        <v>2</v>
      </c>
      <c r="D79" s="23">
        <v>0.20802083333333332</v>
      </c>
      <c r="E79" s="22">
        <v>8</v>
      </c>
      <c r="F79" s="23">
        <v>0.18333333333333335</v>
      </c>
      <c r="G79" s="22">
        <v>2</v>
      </c>
      <c r="H79" s="23">
        <v>0.27152777777777776</v>
      </c>
      <c r="I79" s="22"/>
      <c r="J79" s="23"/>
      <c r="K79" s="22">
        <f>C79+E79+G79+I79</f>
        <v>12</v>
      </c>
      <c r="M79" s="34">
        <v>70</v>
      </c>
    </row>
    <row r="80" spans="1:13" x14ac:dyDescent="0.25">
      <c r="A80" s="52" t="s">
        <v>12</v>
      </c>
      <c r="B80" s="52" t="s">
        <v>426</v>
      </c>
      <c r="C80" s="22">
        <v>4</v>
      </c>
      <c r="D80" s="23"/>
      <c r="E80" s="22">
        <v>7</v>
      </c>
      <c r="F80" s="23">
        <v>0.20034722222222223</v>
      </c>
      <c r="G80" s="22"/>
      <c r="H80" s="23"/>
      <c r="I80" s="22"/>
      <c r="J80" s="23"/>
      <c r="K80" s="22">
        <f>C80+E80+G80+I80</f>
        <v>11</v>
      </c>
      <c r="L80" s="1">
        <v>6</v>
      </c>
      <c r="M80" s="34">
        <v>71</v>
      </c>
    </row>
    <row r="81" spans="1:13" x14ac:dyDescent="0.25">
      <c r="A81" s="16" t="s">
        <v>42</v>
      </c>
      <c r="B81" s="17" t="s">
        <v>43</v>
      </c>
      <c r="C81" s="22">
        <v>5</v>
      </c>
      <c r="D81" s="23">
        <v>0.16370370370370371</v>
      </c>
      <c r="E81" s="22">
        <v>5</v>
      </c>
      <c r="F81" s="23">
        <v>0.15458333333333332</v>
      </c>
      <c r="G81" s="22"/>
      <c r="H81" s="23"/>
      <c r="I81" s="22">
        <v>1</v>
      </c>
      <c r="J81" s="23">
        <v>0.21046296296296296</v>
      </c>
      <c r="K81" s="22">
        <f>C81+E81+G81+I81</f>
        <v>11</v>
      </c>
      <c r="M81" s="34">
        <v>72</v>
      </c>
    </row>
    <row r="82" spans="1:13" x14ac:dyDescent="0.25">
      <c r="A82" s="16" t="s">
        <v>18</v>
      </c>
      <c r="B82" s="17" t="s">
        <v>19</v>
      </c>
      <c r="C82" s="22">
        <v>5</v>
      </c>
      <c r="D82" s="23">
        <v>0.15563657407407408</v>
      </c>
      <c r="E82" s="22">
        <v>4</v>
      </c>
      <c r="F82" s="23">
        <v>0.16480324074074074</v>
      </c>
      <c r="G82" s="22"/>
      <c r="H82" s="23"/>
      <c r="I82" s="22">
        <v>2</v>
      </c>
      <c r="J82" s="23">
        <v>0.16163194444444443</v>
      </c>
      <c r="K82" s="22">
        <f>C82+E82+G82+I82</f>
        <v>11</v>
      </c>
      <c r="M82" s="34">
        <v>73</v>
      </c>
    </row>
    <row r="83" spans="1:13" x14ac:dyDescent="0.25">
      <c r="A83" s="16" t="s">
        <v>341</v>
      </c>
      <c r="B83" s="17" t="s">
        <v>342</v>
      </c>
      <c r="C83" s="22">
        <v>4</v>
      </c>
      <c r="D83" s="23">
        <v>0.15552083333333333</v>
      </c>
      <c r="E83" s="22">
        <v>2</v>
      </c>
      <c r="F83" s="23">
        <v>0.14832175925925925</v>
      </c>
      <c r="G83" s="22">
        <v>2</v>
      </c>
      <c r="H83" s="35">
        <v>0.17721064814814813</v>
      </c>
      <c r="I83" s="22">
        <v>2</v>
      </c>
      <c r="J83" s="23">
        <v>0.15561342592592595</v>
      </c>
      <c r="K83" s="22">
        <f>C83+E83+G83+I83</f>
        <v>10</v>
      </c>
      <c r="L83" s="1">
        <v>1</v>
      </c>
      <c r="M83" s="34">
        <v>74</v>
      </c>
    </row>
    <row r="84" spans="1:13" x14ac:dyDescent="0.25">
      <c r="A84" s="16" t="s">
        <v>159</v>
      </c>
      <c r="B84" s="17" t="s">
        <v>160</v>
      </c>
      <c r="C84" s="22">
        <v>4</v>
      </c>
      <c r="D84" s="23">
        <v>0.18476851851851853</v>
      </c>
      <c r="E84" s="22">
        <v>6</v>
      </c>
      <c r="F84" s="23">
        <v>0.18380787037037039</v>
      </c>
      <c r="G84" s="22"/>
      <c r="H84" s="23"/>
      <c r="I84" s="22"/>
      <c r="J84" s="23"/>
      <c r="K84" s="22">
        <f>C84+E84+G84+I84</f>
        <v>10</v>
      </c>
      <c r="L84" s="1">
        <v>1</v>
      </c>
      <c r="M84" s="34">
        <v>75</v>
      </c>
    </row>
    <row r="85" spans="1:13" x14ac:dyDescent="0.25">
      <c r="A85" s="16" t="s">
        <v>365</v>
      </c>
      <c r="B85" s="17" t="s">
        <v>436</v>
      </c>
      <c r="C85" s="22">
        <v>4</v>
      </c>
      <c r="D85" s="23">
        <v>0.15905092592592593</v>
      </c>
      <c r="E85" s="22">
        <v>5</v>
      </c>
      <c r="F85" s="23">
        <v>0.13645833333333332</v>
      </c>
      <c r="G85" s="22"/>
      <c r="H85" s="23"/>
      <c r="I85" s="22">
        <v>1</v>
      </c>
      <c r="J85" s="23"/>
      <c r="K85" s="22">
        <f>C85+E85+G85+I85</f>
        <v>10</v>
      </c>
      <c r="L85" s="1">
        <v>3</v>
      </c>
      <c r="M85" s="34">
        <v>76</v>
      </c>
    </row>
    <row r="86" spans="1:13" x14ac:dyDescent="0.25">
      <c r="A86" s="16" t="s">
        <v>84</v>
      </c>
      <c r="B86" s="17" t="s">
        <v>85</v>
      </c>
      <c r="C86" s="22">
        <v>7</v>
      </c>
      <c r="D86" s="23">
        <v>0.13731481481481481</v>
      </c>
      <c r="E86" s="22">
        <v>3</v>
      </c>
      <c r="F86" s="23">
        <v>0.13865740740740742</v>
      </c>
      <c r="G86" s="22"/>
      <c r="H86" s="23"/>
      <c r="I86" s="22"/>
      <c r="J86" s="23"/>
      <c r="K86" s="22">
        <f>C86+E86+G86+I86</f>
        <v>10</v>
      </c>
      <c r="L86" s="54">
        <v>3</v>
      </c>
      <c r="M86" s="34">
        <v>77</v>
      </c>
    </row>
    <row r="87" spans="1:13" x14ac:dyDescent="0.25">
      <c r="A87" s="16" t="s">
        <v>413</v>
      </c>
      <c r="B87" s="17" t="s">
        <v>81</v>
      </c>
      <c r="C87" s="22">
        <v>4</v>
      </c>
      <c r="D87" s="23">
        <v>0.14606481481481481</v>
      </c>
      <c r="E87" s="22">
        <v>2</v>
      </c>
      <c r="F87" s="23">
        <v>0.15034722222222222</v>
      </c>
      <c r="G87" s="22">
        <v>3</v>
      </c>
      <c r="H87" s="23">
        <v>0.1653125</v>
      </c>
      <c r="I87" s="22">
        <v>1</v>
      </c>
      <c r="J87" s="23">
        <v>0.14416666666666667</v>
      </c>
      <c r="K87" s="22">
        <f>C87+E87+G87+I87</f>
        <v>10</v>
      </c>
      <c r="M87" s="34">
        <v>78</v>
      </c>
    </row>
    <row r="88" spans="1:13" x14ac:dyDescent="0.25">
      <c r="A88" s="16" t="s">
        <v>427</v>
      </c>
      <c r="B88" s="17" t="s">
        <v>147</v>
      </c>
      <c r="C88" s="22">
        <v>4</v>
      </c>
      <c r="D88" s="23">
        <v>0.18331018518518519</v>
      </c>
      <c r="E88" s="22">
        <v>3</v>
      </c>
      <c r="F88" s="23">
        <v>0.18442129629629631</v>
      </c>
      <c r="G88" s="22">
        <v>2</v>
      </c>
      <c r="H88" s="23">
        <v>0.19023148148148147</v>
      </c>
      <c r="I88" s="22">
        <v>1</v>
      </c>
      <c r="J88" s="23">
        <v>0.17579861111111109</v>
      </c>
      <c r="K88" s="22">
        <f>C88+E88+G88+I88</f>
        <v>10</v>
      </c>
      <c r="M88" s="34">
        <v>79</v>
      </c>
    </row>
    <row r="89" spans="1:13" x14ac:dyDescent="0.25">
      <c r="A89" s="52" t="s">
        <v>428</v>
      </c>
      <c r="B89" s="52" t="s">
        <v>118</v>
      </c>
      <c r="C89" s="22">
        <v>4</v>
      </c>
      <c r="D89" s="23">
        <v>0.19288194444444443</v>
      </c>
      <c r="E89" s="22">
        <v>3</v>
      </c>
      <c r="F89" s="23">
        <v>0.18747685185185184</v>
      </c>
      <c r="G89" s="22">
        <v>2</v>
      </c>
      <c r="H89" s="23">
        <v>0.19702546296296297</v>
      </c>
      <c r="I89" s="22">
        <v>1</v>
      </c>
      <c r="J89" s="23">
        <v>0.17749999999999999</v>
      </c>
      <c r="K89" s="22">
        <f>C89+E89+G89+I89</f>
        <v>10</v>
      </c>
      <c r="M89" s="34">
        <v>80</v>
      </c>
    </row>
    <row r="90" spans="1:13" x14ac:dyDescent="0.25">
      <c r="A90" s="16" t="s">
        <v>260</v>
      </c>
      <c r="B90" s="17" t="s">
        <v>195</v>
      </c>
      <c r="C90" s="22">
        <v>3</v>
      </c>
      <c r="D90" s="23">
        <v>0.22243055555555555</v>
      </c>
      <c r="E90" s="22">
        <v>4</v>
      </c>
      <c r="F90" s="23">
        <v>0.1958101851851852</v>
      </c>
      <c r="G90" s="22">
        <v>2</v>
      </c>
      <c r="H90" s="23">
        <v>0.24722222222222223</v>
      </c>
      <c r="I90" s="22">
        <v>1</v>
      </c>
      <c r="J90" s="23">
        <v>0.22274305555555557</v>
      </c>
      <c r="K90" s="22">
        <f>C90+E90+G90+I90</f>
        <v>10</v>
      </c>
      <c r="M90" s="34">
        <v>81</v>
      </c>
    </row>
    <row r="91" spans="1:13" x14ac:dyDescent="0.25">
      <c r="A91" s="16" t="s">
        <v>80</v>
      </c>
      <c r="B91" s="17" t="s">
        <v>81</v>
      </c>
      <c r="C91" s="22">
        <v>4</v>
      </c>
      <c r="D91" s="23">
        <v>0.21590277777777778</v>
      </c>
      <c r="E91" s="22">
        <v>4</v>
      </c>
      <c r="F91" s="23">
        <v>0.17736111111111111</v>
      </c>
      <c r="G91" s="22"/>
      <c r="H91" s="23"/>
      <c r="I91" s="22">
        <v>1</v>
      </c>
      <c r="J91" s="23">
        <v>0.27278935185185188</v>
      </c>
      <c r="K91" s="22">
        <f>C91+E91+G91+I91</f>
        <v>9</v>
      </c>
      <c r="L91" s="1">
        <v>1</v>
      </c>
      <c r="M91" s="34">
        <v>82</v>
      </c>
    </row>
    <row r="92" spans="1:13" x14ac:dyDescent="0.25">
      <c r="A92" s="16" t="s">
        <v>318</v>
      </c>
      <c r="B92" s="17" t="s">
        <v>9</v>
      </c>
      <c r="C92" s="22">
        <v>7</v>
      </c>
      <c r="D92" s="23">
        <v>0.17800925925925926</v>
      </c>
      <c r="E92" s="22">
        <v>2</v>
      </c>
      <c r="F92" s="23">
        <v>0.17520833333333333</v>
      </c>
      <c r="G92" s="22"/>
      <c r="H92" s="23"/>
      <c r="I92" s="22"/>
      <c r="J92" s="23"/>
      <c r="K92" s="22">
        <f>C92+E92+G92+I92</f>
        <v>9</v>
      </c>
      <c r="L92" s="1">
        <v>2</v>
      </c>
      <c r="M92" s="34">
        <v>83</v>
      </c>
    </row>
    <row r="93" spans="1:13" x14ac:dyDescent="0.25">
      <c r="A93" s="16" t="s">
        <v>47</v>
      </c>
      <c r="B93" s="17" t="s">
        <v>48</v>
      </c>
      <c r="C93" s="22">
        <v>2</v>
      </c>
      <c r="D93" s="23"/>
      <c r="E93" s="22">
        <v>7</v>
      </c>
      <c r="F93" s="23">
        <v>0.1948263888888889</v>
      </c>
      <c r="G93" s="22"/>
      <c r="H93" s="23"/>
      <c r="I93" s="22"/>
      <c r="J93" s="23"/>
      <c r="K93" s="22">
        <f>C93+E93+G93+I93</f>
        <v>9</v>
      </c>
      <c r="L93" s="1">
        <v>8</v>
      </c>
      <c r="M93" s="34">
        <v>84</v>
      </c>
    </row>
    <row r="94" spans="1:13" x14ac:dyDescent="0.25">
      <c r="A94" s="16" t="s">
        <v>194</v>
      </c>
      <c r="B94" s="17" t="s">
        <v>195</v>
      </c>
      <c r="C94" s="22">
        <v>1</v>
      </c>
      <c r="D94" s="23"/>
      <c r="E94" s="22">
        <v>8</v>
      </c>
      <c r="F94" s="23">
        <v>0.19935185185185186</v>
      </c>
      <c r="G94" s="22"/>
      <c r="H94" s="23"/>
      <c r="I94" s="22"/>
      <c r="J94" s="23"/>
      <c r="K94" s="22">
        <f>C94+E94+G94+I94</f>
        <v>9</v>
      </c>
      <c r="L94" s="1">
        <v>8</v>
      </c>
      <c r="M94" s="34">
        <v>85</v>
      </c>
    </row>
    <row r="95" spans="1:13" x14ac:dyDescent="0.25">
      <c r="A95" s="16" t="s">
        <v>126</v>
      </c>
      <c r="B95" s="17" t="s">
        <v>122</v>
      </c>
      <c r="C95" s="22">
        <v>1</v>
      </c>
      <c r="D95" s="23"/>
      <c r="E95" s="22">
        <v>8</v>
      </c>
      <c r="F95" s="23"/>
      <c r="G95" s="22"/>
      <c r="H95" s="23"/>
      <c r="I95" s="22"/>
      <c r="J95" s="23"/>
      <c r="K95" s="22">
        <f>C95+E95+G95+I95</f>
        <v>9</v>
      </c>
      <c r="L95" s="1">
        <v>9</v>
      </c>
      <c r="M95" s="34">
        <v>86</v>
      </c>
    </row>
    <row r="96" spans="1:13" x14ac:dyDescent="0.25">
      <c r="A96" s="16" t="s">
        <v>456</v>
      </c>
      <c r="B96" s="17" t="s">
        <v>457</v>
      </c>
      <c r="C96" s="22">
        <v>4</v>
      </c>
      <c r="D96" s="23">
        <v>0.14759259259259258</v>
      </c>
      <c r="E96" s="22">
        <v>3</v>
      </c>
      <c r="F96" s="23">
        <v>0.14900462962962963</v>
      </c>
      <c r="G96" s="22"/>
      <c r="H96" s="23"/>
      <c r="I96" s="22">
        <v>2</v>
      </c>
      <c r="J96" s="23">
        <v>0.16549768518518518</v>
      </c>
      <c r="K96" s="22">
        <f>C96+E96+G96+I96</f>
        <v>9</v>
      </c>
      <c r="M96" s="34">
        <v>87</v>
      </c>
    </row>
    <row r="97" spans="1:13" x14ac:dyDescent="0.25">
      <c r="A97" s="16" t="s">
        <v>189</v>
      </c>
      <c r="B97" s="17" t="s">
        <v>190</v>
      </c>
      <c r="C97" s="22">
        <v>7</v>
      </c>
      <c r="D97" s="23">
        <v>0.1572337962962963</v>
      </c>
      <c r="E97" s="22">
        <v>2</v>
      </c>
      <c r="F97" s="23">
        <v>0.15663194444444445</v>
      </c>
      <c r="G97" s="22"/>
      <c r="H97" s="23"/>
      <c r="I97" s="22"/>
      <c r="J97" s="23"/>
      <c r="K97" s="22">
        <f>C97+E97+G97+I97</f>
        <v>9</v>
      </c>
      <c r="M97" s="34">
        <v>88</v>
      </c>
    </row>
    <row r="98" spans="1:13" x14ac:dyDescent="0.25">
      <c r="A98" s="16" t="s">
        <v>379</v>
      </c>
      <c r="B98" s="17" t="s">
        <v>380</v>
      </c>
      <c r="C98" s="22">
        <v>2</v>
      </c>
      <c r="D98" s="23">
        <v>0.17556712962962961</v>
      </c>
      <c r="E98" s="22">
        <v>5</v>
      </c>
      <c r="F98" s="23">
        <v>0.16319444444444445</v>
      </c>
      <c r="G98" s="22">
        <v>2</v>
      </c>
      <c r="H98" s="23">
        <v>0.20694444444444446</v>
      </c>
      <c r="I98" s="22"/>
      <c r="J98" s="23"/>
      <c r="K98" s="22">
        <f>C98+E98+G98+I98</f>
        <v>9</v>
      </c>
      <c r="M98" s="34">
        <v>89</v>
      </c>
    </row>
    <row r="99" spans="1:13" x14ac:dyDescent="0.25">
      <c r="A99" s="16" t="s">
        <v>98</v>
      </c>
      <c r="B99" s="17" t="s">
        <v>43</v>
      </c>
      <c r="C99" s="22">
        <v>5</v>
      </c>
      <c r="D99" s="23">
        <v>0.18631944444444445</v>
      </c>
      <c r="E99" s="22">
        <v>4</v>
      </c>
      <c r="F99" s="23">
        <v>0.16481481481481483</v>
      </c>
      <c r="G99" s="22"/>
      <c r="H99" s="23"/>
      <c r="I99" s="22"/>
      <c r="J99" s="23"/>
      <c r="K99" s="22">
        <f>C99+E99+G99+I99</f>
        <v>9</v>
      </c>
      <c r="M99" s="34">
        <v>90</v>
      </c>
    </row>
    <row r="100" spans="1:13" x14ac:dyDescent="0.25">
      <c r="A100" s="16" t="s">
        <v>383</v>
      </c>
      <c r="B100" s="17" t="s">
        <v>7</v>
      </c>
      <c r="C100" s="22">
        <v>4</v>
      </c>
      <c r="D100" s="23">
        <v>0.17579861111111109</v>
      </c>
      <c r="E100" s="22">
        <v>3</v>
      </c>
      <c r="F100" s="23">
        <v>0.1741435185185185</v>
      </c>
      <c r="G100" s="22"/>
      <c r="H100" s="23"/>
      <c r="I100" s="22">
        <v>2</v>
      </c>
      <c r="J100" s="23">
        <v>0.18822916666666667</v>
      </c>
      <c r="K100" s="22">
        <f>C100+E100+G100+I100</f>
        <v>9</v>
      </c>
      <c r="M100" s="34">
        <v>91</v>
      </c>
    </row>
    <row r="101" spans="1:13" x14ac:dyDescent="0.25">
      <c r="A101" s="16" t="s">
        <v>433</v>
      </c>
      <c r="B101" s="17" t="s">
        <v>434</v>
      </c>
      <c r="C101" s="22"/>
      <c r="D101" s="23"/>
      <c r="E101" s="22">
        <v>3</v>
      </c>
      <c r="F101" s="23">
        <v>0.20355324074074074</v>
      </c>
      <c r="G101" s="22">
        <v>5</v>
      </c>
      <c r="H101" s="23">
        <v>0.24297453703703706</v>
      </c>
      <c r="I101" s="22">
        <v>1</v>
      </c>
      <c r="J101" s="23">
        <v>0.22736111111111112</v>
      </c>
      <c r="K101" s="22">
        <f>C101+E101+G101+I101</f>
        <v>9</v>
      </c>
      <c r="M101" s="34">
        <v>92</v>
      </c>
    </row>
    <row r="102" spans="1:13" x14ac:dyDescent="0.25">
      <c r="A102" s="16" t="s">
        <v>435</v>
      </c>
      <c r="B102" s="17" t="s">
        <v>48</v>
      </c>
      <c r="C102" s="22">
        <v>5</v>
      </c>
      <c r="D102" s="23">
        <v>0.16819444444444445</v>
      </c>
      <c r="E102" s="22">
        <v>2</v>
      </c>
      <c r="F102" s="23">
        <v>0.1615625</v>
      </c>
      <c r="G102" s="22">
        <v>1</v>
      </c>
      <c r="H102" s="23"/>
      <c r="I102" s="22"/>
      <c r="J102" s="23"/>
      <c r="K102" s="22">
        <f>C102+E102+G102+I102</f>
        <v>8</v>
      </c>
      <c r="L102" s="1">
        <v>1</v>
      </c>
      <c r="M102" s="34">
        <v>93</v>
      </c>
    </row>
    <row r="103" spans="1:13" x14ac:dyDescent="0.25">
      <c r="A103" s="16" t="s">
        <v>332</v>
      </c>
      <c r="B103" s="17" t="s">
        <v>333</v>
      </c>
      <c r="C103" s="22">
        <v>1</v>
      </c>
      <c r="D103" s="23">
        <v>0.20100694444444445</v>
      </c>
      <c r="E103" s="22">
        <v>6</v>
      </c>
      <c r="F103" s="23">
        <v>0.17189814814814816</v>
      </c>
      <c r="G103" s="22"/>
      <c r="H103" s="23"/>
      <c r="I103" s="22">
        <v>1</v>
      </c>
      <c r="J103" s="23">
        <v>0.19274305555555557</v>
      </c>
      <c r="K103" s="22">
        <f>C103+E103+G103+I103</f>
        <v>8</v>
      </c>
      <c r="L103" s="1">
        <v>2</v>
      </c>
      <c r="M103" s="34">
        <v>94</v>
      </c>
    </row>
    <row r="104" spans="1:13" x14ac:dyDescent="0.25">
      <c r="A104" s="52" t="s">
        <v>140</v>
      </c>
      <c r="B104" s="17" t="s">
        <v>85</v>
      </c>
      <c r="C104" s="22"/>
      <c r="D104" s="23"/>
      <c r="E104" s="22">
        <v>8</v>
      </c>
      <c r="F104" s="23">
        <v>0.19166666666666665</v>
      </c>
      <c r="G104" s="22"/>
      <c r="H104" s="23"/>
      <c r="I104" s="22"/>
      <c r="J104" s="23"/>
      <c r="K104" s="22">
        <f>C104+E104+G104+I104</f>
        <v>8</v>
      </c>
      <c r="L104" s="1">
        <v>2</v>
      </c>
      <c r="M104" s="34">
        <v>95</v>
      </c>
    </row>
    <row r="105" spans="1:13" x14ac:dyDescent="0.25">
      <c r="A105" s="16" t="s">
        <v>96</v>
      </c>
      <c r="B105" s="17" t="s">
        <v>97</v>
      </c>
      <c r="C105" s="22">
        <v>2</v>
      </c>
      <c r="D105" s="23"/>
      <c r="E105" s="22">
        <v>6</v>
      </c>
      <c r="F105" s="23">
        <v>0.14653935185185185</v>
      </c>
      <c r="G105" s="22"/>
      <c r="H105" s="23"/>
      <c r="I105" s="22"/>
      <c r="J105" s="23"/>
      <c r="K105" s="22">
        <f>C105+E105+G105+I105</f>
        <v>8</v>
      </c>
      <c r="L105" s="1">
        <v>5</v>
      </c>
      <c r="M105" s="34">
        <v>96</v>
      </c>
    </row>
    <row r="106" spans="1:13" x14ac:dyDescent="0.25">
      <c r="A106" s="16" t="s">
        <v>381</v>
      </c>
      <c r="B106" s="17" t="s">
        <v>382</v>
      </c>
      <c r="C106" s="22"/>
      <c r="D106" s="23"/>
      <c r="E106" s="22">
        <v>7</v>
      </c>
      <c r="F106" s="23"/>
      <c r="G106" s="22"/>
      <c r="H106" s="23"/>
      <c r="I106" s="22">
        <v>1</v>
      </c>
      <c r="J106" s="23"/>
      <c r="K106" s="22">
        <f>C106+E106+G106+I106</f>
        <v>8</v>
      </c>
      <c r="L106" s="1">
        <v>8</v>
      </c>
      <c r="M106" s="34">
        <v>97</v>
      </c>
    </row>
    <row r="107" spans="1:13" x14ac:dyDescent="0.25">
      <c r="A107" s="16" t="s">
        <v>453</v>
      </c>
      <c r="B107" s="52" t="s">
        <v>85</v>
      </c>
      <c r="C107" s="22">
        <v>2</v>
      </c>
      <c r="D107" s="23">
        <v>0.15305555555555556</v>
      </c>
      <c r="E107" s="22">
        <v>5</v>
      </c>
      <c r="F107" s="23">
        <v>0.14004629629629631</v>
      </c>
      <c r="G107" s="22"/>
      <c r="H107" s="23"/>
      <c r="I107" s="22">
        <v>1</v>
      </c>
      <c r="J107" s="23">
        <v>0.16407407407407407</v>
      </c>
      <c r="K107" s="22">
        <f>C107+E107+G107+I107</f>
        <v>8</v>
      </c>
      <c r="M107" s="34">
        <v>98</v>
      </c>
    </row>
    <row r="108" spans="1:13" x14ac:dyDescent="0.25">
      <c r="A108" s="16" t="s">
        <v>196</v>
      </c>
      <c r="B108" s="17" t="s">
        <v>125</v>
      </c>
      <c r="C108" s="22">
        <v>5</v>
      </c>
      <c r="D108" s="23">
        <v>0.1595486111111111</v>
      </c>
      <c r="E108" s="22">
        <v>3</v>
      </c>
      <c r="F108" s="23">
        <v>0.14498842592592592</v>
      </c>
      <c r="G108" s="22"/>
      <c r="H108" s="23"/>
      <c r="I108" s="22"/>
      <c r="J108" s="23"/>
      <c r="K108" s="22">
        <f>C108+E108+G108+I108</f>
        <v>8</v>
      </c>
      <c r="M108" s="34">
        <v>99</v>
      </c>
    </row>
    <row r="109" spans="1:13" x14ac:dyDescent="0.25">
      <c r="A109" s="16" t="s">
        <v>286</v>
      </c>
      <c r="B109" s="17" t="s">
        <v>201</v>
      </c>
      <c r="C109" s="22">
        <v>4</v>
      </c>
      <c r="D109" s="23">
        <v>0.16745370370370372</v>
      </c>
      <c r="E109" s="22">
        <v>4</v>
      </c>
      <c r="F109" s="23">
        <v>0.14997685185185186</v>
      </c>
      <c r="G109" s="22"/>
      <c r="H109" s="23"/>
      <c r="I109" s="22"/>
      <c r="J109" s="23"/>
      <c r="K109" s="22">
        <f>C109+E109+G109+I109</f>
        <v>8</v>
      </c>
      <c r="M109" s="34">
        <v>100</v>
      </c>
    </row>
    <row r="110" spans="1:13" x14ac:dyDescent="0.25">
      <c r="A110" s="16" t="s">
        <v>321</v>
      </c>
      <c r="B110" s="17" t="s">
        <v>322</v>
      </c>
      <c r="C110" s="22">
        <v>3</v>
      </c>
      <c r="D110" s="23">
        <v>0.17001157407407408</v>
      </c>
      <c r="E110" s="22">
        <v>5</v>
      </c>
      <c r="F110" s="23">
        <v>0.1602662037037037</v>
      </c>
      <c r="G110" s="22"/>
      <c r="H110" s="23"/>
      <c r="I110" s="22"/>
      <c r="J110" s="23"/>
      <c r="K110" s="22">
        <f>C110+E110+G110+I110</f>
        <v>8</v>
      </c>
      <c r="M110" s="34">
        <v>101</v>
      </c>
    </row>
    <row r="111" spans="1:13" x14ac:dyDescent="0.25">
      <c r="A111" s="16" t="s">
        <v>437</v>
      </c>
      <c r="B111" s="17" t="s">
        <v>438</v>
      </c>
      <c r="C111" s="22">
        <v>3</v>
      </c>
      <c r="D111" s="23">
        <v>0.20297453703703705</v>
      </c>
      <c r="E111" s="22">
        <v>3</v>
      </c>
      <c r="F111" s="23">
        <v>0.16451388888888888</v>
      </c>
      <c r="G111" s="22">
        <v>2</v>
      </c>
      <c r="H111" s="23">
        <v>0.16858796296296297</v>
      </c>
      <c r="I111" s="22"/>
      <c r="J111" s="23"/>
      <c r="K111" s="22">
        <f>C111+E111+G111+I111</f>
        <v>8</v>
      </c>
      <c r="M111" s="34">
        <v>102</v>
      </c>
    </row>
    <row r="112" spans="1:13" x14ac:dyDescent="0.25">
      <c r="A112" s="16" t="s">
        <v>458</v>
      </c>
      <c r="B112" s="17" t="s">
        <v>459</v>
      </c>
      <c r="C112" s="22"/>
      <c r="D112" s="23"/>
      <c r="E112" s="22">
        <v>7</v>
      </c>
      <c r="F112" s="23">
        <v>0.17428240740740741</v>
      </c>
      <c r="G112" s="22"/>
      <c r="H112" s="23"/>
      <c r="I112" s="22">
        <v>1</v>
      </c>
      <c r="J112" s="23">
        <v>0.18488425925925925</v>
      </c>
      <c r="K112" s="22">
        <f>C112+E112+G112+I112</f>
        <v>8</v>
      </c>
      <c r="M112" s="34">
        <v>103</v>
      </c>
    </row>
    <row r="113" spans="1:13" x14ac:dyDescent="0.25">
      <c r="A113" s="16" t="s">
        <v>153</v>
      </c>
      <c r="B113" s="17" t="s">
        <v>154</v>
      </c>
      <c r="C113" s="22">
        <v>7</v>
      </c>
      <c r="D113" s="23">
        <v>0.18424768518518519</v>
      </c>
      <c r="E113" s="22">
        <v>1</v>
      </c>
      <c r="F113" s="23">
        <v>0.18567129629629631</v>
      </c>
      <c r="G113" s="22"/>
      <c r="H113" s="23"/>
      <c r="I113" s="22"/>
      <c r="J113" s="23"/>
      <c r="K113" s="22">
        <f>C113+E113+G113+I113</f>
        <v>8</v>
      </c>
      <c r="M113" s="34">
        <v>104</v>
      </c>
    </row>
    <row r="114" spans="1:13" x14ac:dyDescent="0.25">
      <c r="A114" s="16" t="s">
        <v>361</v>
      </c>
      <c r="B114" s="17" t="s">
        <v>362</v>
      </c>
      <c r="C114" s="22">
        <v>4</v>
      </c>
      <c r="D114" s="23">
        <v>0.22546296296296298</v>
      </c>
      <c r="E114" s="22">
        <v>3</v>
      </c>
      <c r="F114" s="23">
        <v>0.20129629629629631</v>
      </c>
      <c r="G114" s="22"/>
      <c r="H114" s="23"/>
      <c r="I114" s="22">
        <v>1</v>
      </c>
      <c r="J114" s="23">
        <v>0.1771412037037037</v>
      </c>
      <c r="K114" s="22">
        <f>C114+E114+G114+I114</f>
        <v>8</v>
      </c>
      <c r="M114" s="34">
        <v>105</v>
      </c>
    </row>
    <row r="115" spans="1:13" x14ac:dyDescent="0.25">
      <c r="A115" s="16" t="s">
        <v>222</v>
      </c>
      <c r="B115" s="17" t="s">
        <v>223</v>
      </c>
      <c r="C115" s="22">
        <v>6</v>
      </c>
      <c r="D115" s="23">
        <v>0.20587962962962961</v>
      </c>
      <c r="E115" s="22">
        <v>2</v>
      </c>
      <c r="F115" s="23">
        <v>0.20555555555555557</v>
      </c>
      <c r="G115" s="22"/>
      <c r="H115" s="23"/>
      <c r="I115" s="22"/>
      <c r="J115" s="23"/>
      <c r="K115" s="22">
        <f>C115+E115+G115+I115</f>
        <v>8</v>
      </c>
      <c r="M115" s="34">
        <v>106</v>
      </c>
    </row>
    <row r="116" spans="1:13" x14ac:dyDescent="0.25">
      <c r="A116" s="16" t="s">
        <v>109</v>
      </c>
      <c r="B116" s="17" t="s">
        <v>110</v>
      </c>
      <c r="C116" s="22">
        <v>3</v>
      </c>
      <c r="D116" s="23">
        <v>0.23153935185185184</v>
      </c>
      <c r="E116" s="22">
        <v>5</v>
      </c>
      <c r="F116" s="23">
        <v>0.20635416666666664</v>
      </c>
      <c r="G116" s="22"/>
      <c r="H116" s="23"/>
      <c r="I116" s="22"/>
      <c r="J116" s="23"/>
      <c r="K116" s="22">
        <f>C116+E116+G116+I116</f>
        <v>8</v>
      </c>
      <c r="M116" s="34">
        <v>107</v>
      </c>
    </row>
    <row r="117" spans="1:13" x14ac:dyDescent="0.25">
      <c r="A117" s="16" t="s">
        <v>441</v>
      </c>
      <c r="B117" s="17" t="s">
        <v>442</v>
      </c>
      <c r="C117" s="22">
        <v>4</v>
      </c>
      <c r="D117" s="23">
        <v>0.24561342592592594</v>
      </c>
      <c r="E117" s="22">
        <v>2</v>
      </c>
      <c r="F117" s="23">
        <v>0.22009259259259259</v>
      </c>
      <c r="G117" s="22">
        <v>2</v>
      </c>
      <c r="H117" s="23">
        <v>0.25619212962962962</v>
      </c>
      <c r="I117" s="22"/>
      <c r="J117" s="23"/>
      <c r="K117" s="22">
        <f>C117+E117+G117+I117</f>
        <v>8</v>
      </c>
      <c r="M117" s="34">
        <v>108</v>
      </c>
    </row>
    <row r="118" spans="1:13" x14ac:dyDescent="0.25">
      <c r="A118" s="16" t="s">
        <v>364</v>
      </c>
      <c r="B118" s="17" t="s">
        <v>288</v>
      </c>
      <c r="C118" s="22"/>
      <c r="D118" s="23"/>
      <c r="E118" s="22">
        <v>5</v>
      </c>
      <c r="F118" s="23">
        <v>0.16696759259259261</v>
      </c>
      <c r="G118" s="22"/>
      <c r="H118" s="23"/>
      <c r="I118" s="22">
        <v>2</v>
      </c>
      <c r="J118" s="23">
        <v>0.2396412037037037</v>
      </c>
      <c r="K118" s="22">
        <f>C118+E118+G118+I118</f>
        <v>7</v>
      </c>
      <c r="L118" s="1">
        <v>1</v>
      </c>
      <c r="M118" s="34">
        <v>109</v>
      </c>
    </row>
    <row r="119" spans="1:13" x14ac:dyDescent="0.25">
      <c r="A119" s="16" t="s">
        <v>244</v>
      </c>
      <c r="B119" s="17" t="s">
        <v>43</v>
      </c>
      <c r="C119" s="22">
        <v>3</v>
      </c>
      <c r="D119" s="23">
        <v>0.20409722222222224</v>
      </c>
      <c r="E119" s="22">
        <v>4</v>
      </c>
      <c r="F119" s="23">
        <v>0.19591435185185188</v>
      </c>
      <c r="G119" s="22"/>
      <c r="H119" s="23"/>
      <c r="I119" s="22"/>
      <c r="J119" s="23"/>
      <c r="K119" s="22">
        <f>C119+E119+G119+I119</f>
        <v>7</v>
      </c>
      <c r="L119" s="1">
        <v>1</v>
      </c>
      <c r="M119" s="34">
        <v>110</v>
      </c>
    </row>
    <row r="120" spans="1:13" x14ac:dyDescent="0.25">
      <c r="A120" s="16" t="s">
        <v>161</v>
      </c>
      <c r="B120" s="17" t="s">
        <v>162</v>
      </c>
      <c r="C120" s="22">
        <v>2</v>
      </c>
      <c r="D120" s="23">
        <v>0.2154513888888889</v>
      </c>
      <c r="E120" s="22">
        <v>5</v>
      </c>
      <c r="F120" s="23">
        <v>0.19907407407407407</v>
      </c>
      <c r="G120" s="22"/>
      <c r="H120" s="23"/>
      <c r="I120" s="22"/>
      <c r="J120" s="23"/>
      <c r="K120" s="22">
        <f>C120+E120+G120+I120</f>
        <v>7</v>
      </c>
      <c r="L120" s="1">
        <v>1</v>
      </c>
      <c r="M120" s="34">
        <v>111</v>
      </c>
    </row>
    <row r="121" spans="1:13" x14ac:dyDescent="0.25">
      <c r="A121" s="16" t="s">
        <v>16</v>
      </c>
      <c r="B121" s="17" t="s">
        <v>17</v>
      </c>
      <c r="C121" s="22">
        <v>3</v>
      </c>
      <c r="D121" s="23">
        <v>0.16409722222222223</v>
      </c>
      <c r="E121" s="22">
        <v>4</v>
      </c>
      <c r="F121" s="23">
        <v>0.12935185185185186</v>
      </c>
      <c r="G121" s="22"/>
      <c r="H121" s="23"/>
      <c r="I121" s="22"/>
      <c r="J121" s="23"/>
      <c r="K121" s="22">
        <f>C121+E121+G121+I121</f>
        <v>7</v>
      </c>
      <c r="L121" s="54">
        <v>2</v>
      </c>
      <c r="M121" s="34">
        <v>112</v>
      </c>
    </row>
    <row r="122" spans="1:13" x14ac:dyDescent="0.25">
      <c r="A122" s="16" t="s">
        <v>358</v>
      </c>
      <c r="B122" s="17" t="s">
        <v>7</v>
      </c>
      <c r="C122" s="22">
        <v>2</v>
      </c>
      <c r="D122" s="23">
        <v>0.2079050925925926</v>
      </c>
      <c r="E122" s="22">
        <v>4</v>
      </c>
      <c r="F122" s="23">
        <v>0.19839120370370369</v>
      </c>
      <c r="G122" s="22"/>
      <c r="H122" s="23"/>
      <c r="I122" s="22">
        <v>1</v>
      </c>
      <c r="J122" s="23">
        <v>0.20498842592592592</v>
      </c>
      <c r="K122" s="22">
        <f>C122+E122+G122+I122</f>
        <v>7</v>
      </c>
      <c r="L122" s="1">
        <v>2</v>
      </c>
      <c r="M122" s="34">
        <v>113</v>
      </c>
    </row>
    <row r="123" spans="1:13" x14ac:dyDescent="0.25">
      <c r="A123" s="16" t="s">
        <v>439</v>
      </c>
      <c r="B123" s="17" t="s">
        <v>39</v>
      </c>
      <c r="C123" s="22">
        <v>2</v>
      </c>
      <c r="D123" s="23">
        <v>0.18662037037037038</v>
      </c>
      <c r="E123" s="22">
        <v>1</v>
      </c>
      <c r="F123" s="23"/>
      <c r="G123" s="22">
        <v>3</v>
      </c>
      <c r="H123" s="23">
        <v>0.18359953703703702</v>
      </c>
      <c r="I123" s="22">
        <v>1</v>
      </c>
      <c r="J123" s="23">
        <v>0.17628472222222222</v>
      </c>
      <c r="K123" s="22">
        <f>C123+E123+G123+I123</f>
        <v>7</v>
      </c>
      <c r="L123" s="1">
        <v>3</v>
      </c>
      <c r="M123" s="34">
        <v>114</v>
      </c>
    </row>
    <row r="124" spans="1:13" x14ac:dyDescent="0.25">
      <c r="A124" s="16" t="s">
        <v>215</v>
      </c>
      <c r="B124" s="17" t="s">
        <v>216</v>
      </c>
      <c r="C124" s="22"/>
      <c r="D124" s="23"/>
      <c r="E124" s="22">
        <v>7</v>
      </c>
      <c r="F124" s="23">
        <v>0.20859953703703704</v>
      </c>
      <c r="G124" s="22"/>
      <c r="H124" s="23"/>
      <c r="I124" s="22"/>
      <c r="J124" s="23"/>
      <c r="K124" s="22">
        <f>C124+E124+G124+I124</f>
        <v>7</v>
      </c>
      <c r="L124" s="1">
        <v>5</v>
      </c>
      <c r="M124" s="34">
        <v>115</v>
      </c>
    </row>
    <row r="125" spans="1:13" x14ac:dyDescent="0.25">
      <c r="A125" s="16" t="s">
        <v>445</v>
      </c>
      <c r="B125" s="17" t="s">
        <v>446</v>
      </c>
      <c r="C125" s="22">
        <v>3</v>
      </c>
      <c r="D125" s="23"/>
      <c r="E125" s="22">
        <v>1</v>
      </c>
      <c r="F125" s="23"/>
      <c r="G125" s="22">
        <v>1</v>
      </c>
      <c r="H125" s="23"/>
      <c r="I125" s="22">
        <v>2</v>
      </c>
      <c r="J125" s="23">
        <v>0.22277777777777777</v>
      </c>
      <c r="K125" s="22">
        <f>C125+E125+G125+I125</f>
        <v>7</v>
      </c>
      <c r="L125" s="1">
        <v>6</v>
      </c>
      <c r="M125" s="34">
        <v>116</v>
      </c>
    </row>
    <row r="126" spans="1:13" x14ac:dyDescent="0.25">
      <c r="A126" s="16" t="s">
        <v>440</v>
      </c>
      <c r="B126" s="17" t="s">
        <v>394</v>
      </c>
      <c r="C126" s="22">
        <v>2</v>
      </c>
      <c r="D126" s="23"/>
      <c r="E126" s="22">
        <v>3</v>
      </c>
      <c r="F126" s="23"/>
      <c r="G126" s="22"/>
      <c r="H126" s="23"/>
      <c r="I126" s="22">
        <v>2</v>
      </c>
      <c r="J126" s="23"/>
      <c r="K126" s="22">
        <f>C126+E126+G126+I126</f>
        <v>7</v>
      </c>
      <c r="L126" s="1">
        <v>7</v>
      </c>
      <c r="M126" s="34">
        <v>117</v>
      </c>
    </row>
    <row r="127" spans="1:13" x14ac:dyDescent="0.25">
      <c r="A127" s="16" t="s">
        <v>400</v>
      </c>
      <c r="B127" s="17" t="s">
        <v>259</v>
      </c>
      <c r="C127" s="22">
        <v>2</v>
      </c>
      <c r="D127" s="23"/>
      <c r="E127" s="22">
        <v>2</v>
      </c>
      <c r="F127" s="23"/>
      <c r="G127" s="22"/>
      <c r="H127" s="23"/>
      <c r="I127" s="22">
        <v>3</v>
      </c>
      <c r="J127" s="23"/>
      <c r="K127" s="22">
        <f>C127+E127+G127+I127</f>
        <v>7</v>
      </c>
      <c r="L127" s="1">
        <v>7</v>
      </c>
      <c r="M127" s="34">
        <v>118</v>
      </c>
    </row>
    <row r="128" spans="1:13" x14ac:dyDescent="0.25">
      <c r="A128" s="36" t="s">
        <v>488</v>
      </c>
      <c r="B128" s="37" t="s">
        <v>489</v>
      </c>
      <c r="C128" s="22">
        <v>1</v>
      </c>
      <c r="D128" s="23">
        <v>0.1683449074074074</v>
      </c>
      <c r="E128" s="22">
        <v>3</v>
      </c>
      <c r="F128" s="23">
        <v>0.16113425925925925</v>
      </c>
      <c r="G128" s="22">
        <v>1</v>
      </c>
      <c r="H128" s="23">
        <v>0.19384259259259259</v>
      </c>
      <c r="I128" s="22">
        <v>2</v>
      </c>
      <c r="J128" s="23">
        <v>0.16924768518518518</v>
      </c>
      <c r="K128" s="22">
        <f>C128+E128+G128+I128</f>
        <v>7</v>
      </c>
      <c r="M128" s="34">
        <v>119</v>
      </c>
    </row>
    <row r="129" spans="1:13" x14ac:dyDescent="0.25">
      <c r="A129" s="16" t="s">
        <v>385</v>
      </c>
      <c r="B129" s="17" t="s">
        <v>386</v>
      </c>
      <c r="C129" s="22">
        <v>2</v>
      </c>
      <c r="D129" s="23">
        <v>0.18528935185185183</v>
      </c>
      <c r="E129" s="22">
        <v>3</v>
      </c>
      <c r="F129" s="23">
        <v>0.16818287037037039</v>
      </c>
      <c r="G129" s="22"/>
      <c r="H129" s="23"/>
      <c r="I129" s="22">
        <v>2</v>
      </c>
      <c r="J129" s="23">
        <v>0.1811689814814815</v>
      </c>
      <c r="K129" s="22">
        <f>C129+E129+G129+I129</f>
        <v>7</v>
      </c>
      <c r="M129" s="34">
        <v>120</v>
      </c>
    </row>
    <row r="130" spans="1:13" x14ac:dyDescent="0.25">
      <c r="A130" s="16" t="s">
        <v>185</v>
      </c>
      <c r="B130" s="17" t="s">
        <v>312</v>
      </c>
      <c r="C130" s="22">
        <v>4</v>
      </c>
      <c r="D130" s="23">
        <v>0.17708333333333334</v>
      </c>
      <c r="E130" s="22">
        <v>3</v>
      </c>
      <c r="F130" s="23">
        <v>0.18124999999999999</v>
      </c>
      <c r="G130" s="22"/>
      <c r="H130" s="23"/>
      <c r="I130" s="22"/>
      <c r="J130" s="23"/>
      <c r="K130" s="22">
        <f>C130+E130+G130+I130</f>
        <v>7</v>
      </c>
      <c r="M130" s="34">
        <v>121</v>
      </c>
    </row>
    <row r="131" spans="1:13" x14ac:dyDescent="0.25">
      <c r="A131" s="16" t="s">
        <v>409</v>
      </c>
      <c r="B131" s="17" t="s">
        <v>410</v>
      </c>
      <c r="C131" s="22">
        <v>2</v>
      </c>
      <c r="D131" s="23">
        <v>0.21834490740740742</v>
      </c>
      <c r="E131" s="22">
        <v>3</v>
      </c>
      <c r="F131" s="23">
        <v>0.1987615740740741</v>
      </c>
      <c r="G131" s="22">
        <v>1</v>
      </c>
      <c r="H131" s="23">
        <v>0.23432870370370371</v>
      </c>
      <c r="I131" s="22">
        <v>1</v>
      </c>
      <c r="J131" s="23">
        <v>0.19182870370370372</v>
      </c>
      <c r="K131" s="22">
        <f>C131+E131+G131+I131</f>
        <v>7</v>
      </c>
      <c r="M131" s="34">
        <v>122</v>
      </c>
    </row>
    <row r="132" spans="1:13" x14ac:dyDescent="0.25">
      <c r="A132" s="16" t="s">
        <v>168</v>
      </c>
      <c r="B132" s="17" t="s">
        <v>169</v>
      </c>
      <c r="C132" s="22">
        <v>4</v>
      </c>
      <c r="D132" s="23">
        <v>0.20975694444444445</v>
      </c>
      <c r="E132" s="22">
        <v>3</v>
      </c>
      <c r="F132" s="23">
        <v>0.20320601851851852</v>
      </c>
      <c r="G132" s="22"/>
      <c r="H132" s="23"/>
      <c r="I132" s="22"/>
      <c r="J132" s="23"/>
      <c r="K132" s="22">
        <f>C132+E132+G132+I132</f>
        <v>7</v>
      </c>
      <c r="M132" s="34">
        <v>123</v>
      </c>
    </row>
    <row r="133" spans="1:13" x14ac:dyDescent="0.25">
      <c r="A133" s="16" t="s">
        <v>328</v>
      </c>
      <c r="B133" s="17" t="s">
        <v>329</v>
      </c>
      <c r="C133" s="22"/>
      <c r="D133" s="23"/>
      <c r="E133" s="22">
        <v>4</v>
      </c>
      <c r="F133" s="23">
        <v>0.23478009259259258</v>
      </c>
      <c r="G133" s="22"/>
      <c r="H133" s="23"/>
      <c r="I133" s="22">
        <v>3</v>
      </c>
      <c r="J133" s="23">
        <v>0.2636458333333333</v>
      </c>
      <c r="K133" s="22">
        <f>C133+E133+G133+I133</f>
        <v>7</v>
      </c>
      <c r="M133" s="34">
        <v>124</v>
      </c>
    </row>
    <row r="134" spans="1:13" x14ac:dyDescent="0.25">
      <c r="A134" s="16" t="s">
        <v>452</v>
      </c>
      <c r="B134" s="17" t="s">
        <v>221</v>
      </c>
      <c r="C134" s="22">
        <v>2</v>
      </c>
      <c r="D134" s="23">
        <v>0.20254629629629628</v>
      </c>
      <c r="E134" s="22">
        <v>2</v>
      </c>
      <c r="F134" s="23">
        <v>0.18287037037037038</v>
      </c>
      <c r="G134" s="22">
        <v>2</v>
      </c>
      <c r="H134" s="23">
        <v>0.19774305555555557</v>
      </c>
      <c r="I134" s="22"/>
      <c r="J134" s="23"/>
      <c r="K134" s="22">
        <f>C134+E134+G134+I134</f>
        <v>6</v>
      </c>
      <c r="L134" s="1">
        <v>1</v>
      </c>
      <c r="M134" s="34">
        <v>125</v>
      </c>
    </row>
    <row r="135" spans="1:13" x14ac:dyDescent="0.25">
      <c r="A135" s="16" t="s">
        <v>170</v>
      </c>
      <c r="B135" s="17" t="s">
        <v>171</v>
      </c>
      <c r="C135" s="22">
        <v>4</v>
      </c>
      <c r="D135" s="23">
        <v>0.21229166666666666</v>
      </c>
      <c r="E135" s="22">
        <v>2</v>
      </c>
      <c r="F135" s="23">
        <v>0.21550925925925926</v>
      </c>
      <c r="G135" s="22"/>
      <c r="H135" s="23"/>
      <c r="I135" s="22"/>
      <c r="J135" s="23"/>
      <c r="K135" s="22">
        <f>C135+E135+G135+I135</f>
        <v>6</v>
      </c>
      <c r="L135" s="1">
        <v>1</v>
      </c>
      <c r="M135" s="34">
        <v>126</v>
      </c>
    </row>
    <row r="136" spans="1:13" x14ac:dyDescent="0.25">
      <c r="A136" s="16" t="s">
        <v>143</v>
      </c>
      <c r="B136" s="17" t="s">
        <v>9</v>
      </c>
      <c r="C136" s="22">
        <v>6</v>
      </c>
      <c r="D136" s="23">
        <v>0.20016203703703703</v>
      </c>
      <c r="E136" s="22"/>
      <c r="F136" s="23"/>
      <c r="G136" s="22"/>
      <c r="H136" s="23"/>
      <c r="I136" s="22"/>
      <c r="J136" s="23"/>
      <c r="K136" s="22">
        <f>C136+E136+G136+I136</f>
        <v>6</v>
      </c>
      <c r="L136" s="1">
        <v>1</v>
      </c>
      <c r="M136" s="34">
        <v>127</v>
      </c>
    </row>
    <row r="137" spans="1:13" x14ac:dyDescent="0.25">
      <c r="A137" s="16" t="s">
        <v>443</v>
      </c>
      <c r="B137" s="17" t="s">
        <v>316</v>
      </c>
      <c r="C137" s="22">
        <v>2</v>
      </c>
      <c r="D137" s="23">
        <v>0.1799537037037037</v>
      </c>
      <c r="E137" s="22">
        <v>1</v>
      </c>
      <c r="F137" s="23">
        <v>0.16739583333333333</v>
      </c>
      <c r="G137" s="22">
        <v>3</v>
      </c>
      <c r="H137" s="23">
        <v>0.18055555555555555</v>
      </c>
      <c r="I137" s="22"/>
      <c r="J137" s="23"/>
      <c r="K137" s="22">
        <f>C137+E137+G137+I137</f>
        <v>6</v>
      </c>
      <c r="L137" s="1">
        <v>2</v>
      </c>
      <c r="M137" s="34">
        <v>128</v>
      </c>
    </row>
    <row r="138" spans="1:13" x14ac:dyDescent="0.25">
      <c r="A138" s="16" t="s">
        <v>444</v>
      </c>
      <c r="B138" s="17" t="s">
        <v>243</v>
      </c>
      <c r="C138" s="22">
        <v>1</v>
      </c>
      <c r="D138" s="23"/>
      <c r="E138" s="22">
        <v>3</v>
      </c>
      <c r="F138" s="23">
        <v>0.19050925925925924</v>
      </c>
      <c r="G138" s="22">
        <v>1</v>
      </c>
      <c r="H138" s="23"/>
      <c r="I138" s="22">
        <v>1</v>
      </c>
      <c r="J138" s="23"/>
      <c r="K138" s="22">
        <f>C138+E138+G138+I138</f>
        <v>6</v>
      </c>
      <c r="L138" s="1">
        <v>4</v>
      </c>
      <c r="M138" s="34">
        <v>129</v>
      </c>
    </row>
    <row r="139" spans="1:13" x14ac:dyDescent="0.25">
      <c r="A139" s="16" t="s">
        <v>206</v>
      </c>
      <c r="B139" s="17" t="s">
        <v>207</v>
      </c>
      <c r="C139" s="22"/>
      <c r="D139" s="23"/>
      <c r="E139" s="22">
        <v>6</v>
      </c>
      <c r="F139" s="23">
        <v>0.20320601851851852</v>
      </c>
      <c r="G139" s="22"/>
      <c r="H139" s="23"/>
      <c r="I139" s="22"/>
      <c r="J139" s="23"/>
      <c r="K139" s="22">
        <f>C139+E139+G139+I139</f>
        <v>6</v>
      </c>
      <c r="L139" s="1">
        <v>5</v>
      </c>
      <c r="M139" s="34">
        <v>130</v>
      </c>
    </row>
    <row r="140" spans="1:13" x14ac:dyDescent="0.25">
      <c r="A140" s="16" t="s">
        <v>49</v>
      </c>
      <c r="B140" s="17" t="s">
        <v>50</v>
      </c>
      <c r="C140" s="22"/>
      <c r="D140" s="23"/>
      <c r="E140" s="22">
        <v>6</v>
      </c>
      <c r="F140" s="23">
        <v>0.21886574074074075</v>
      </c>
      <c r="G140" s="22"/>
      <c r="H140" s="23"/>
      <c r="I140" s="22"/>
      <c r="J140" s="23"/>
      <c r="K140" s="22">
        <f>C140+E140+G140+I140</f>
        <v>6</v>
      </c>
      <c r="L140" s="1">
        <v>5</v>
      </c>
      <c r="M140" s="34">
        <v>131</v>
      </c>
    </row>
    <row r="141" spans="1:13" x14ac:dyDescent="0.25">
      <c r="A141" s="16" t="s">
        <v>194</v>
      </c>
      <c r="B141" s="17" t="s">
        <v>149</v>
      </c>
      <c r="C141" s="22"/>
      <c r="D141" s="23"/>
      <c r="E141" s="22">
        <v>6</v>
      </c>
      <c r="F141" s="23">
        <v>0.27777777777777779</v>
      </c>
      <c r="G141" s="22"/>
      <c r="H141" s="23"/>
      <c r="I141" s="22"/>
      <c r="J141" s="23"/>
      <c r="K141" s="22">
        <f>C141+E141+G141+I141</f>
        <v>6</v>
      </c>
      <c r="L141" s="1">
        <v>5</v>
      </c>
      <c r="M141" s="34">
        <v>132</v>
      </c>
    </row>
    <row r="142" spans="1:13" x14ac:dyDescent="0.25">
      <c r="A142" s="16" t="s">
        <v>240</v>
      </c>
      <c r="B142" s="17" t="s">
        <v>241</v>
      </c>
      <c r="C142" s="22">
        <v>1</v>
      </c>
      <c r="D142" s="23"/>
      <c r="E142" s="22">
        <v>5</v>
      </c>
      <c r="F142" s="23"/>
      <c r="G142" s="22"/>
      <c r="H142" s="23"/>
      <c r="I142" s="22"/>
      <c r="J142" s="23"/>
      <c r="K142" s="22">
        <f>C142+E142+G142+I142</f>
        <v>6</v>
      </c>
      <c r="L142" s="1">
        <v>6</v>
      </c>
      <c r="M142" s="34">
        <v>133</v>
      </c>
    </row>
    <row r="143" spans="1:13" x14ac:dyDescent="0.25">
      <c r="A143" s="16" t="s">
        <v>148</v>
      </c>
      <c r="B143" s="17" t="s">
        <v>149</v>
      </c>
      <c r="C143" s="22">
        <v>5</v>
      </c>
      <c r="D143" s="23">
        <v>0.14579861111111111</v>
      </c>
      <c r="E143" s="22">
        <v>1</v>
      </c>
      <c r="F143" s="23">
        <v>0.14641203703703703</v>
      </c>
      <c r="G143" s="22"/>
      <c r="H143" s="23"/>
      <c r="I143" s="22"/>
      <c r="J143" s="23"/>
      <c r="K143" s="22">
        <f>C143+E143+G143+I143</f>
        <v>6</v>
      </c>
      <c r="M143" s="34">
        <v>134</v>
      </c>
    </row>
    <row r="144" spans="1:13" x14ac:dyDescent="0.25">
      <c r="A144" s="16" t="s">
        <v>209</v>
      </c>
      <c r="B144" s="17" t="s">
        <v>147</v>
      </c>
      <c r="C144" s="22">
        <v>3</v>
      </c>
      <c r="D144" s="23">
        <v>0.18265046296296295</v>
      </c>
      <c r="E144" s="22">
        <v>3</v>
      </c>
      <c r="F144" s="23">
        <v>0.16125</v>
      </c>
      <c r="G144" s="22"/>
      <c r="H144" s="23"/>
      <c r="I144" s="22"/>
      <c r="J144" s="23"/>
      <c r="K144" s="22">
        <f>C144+E144+G144+I144</f>
        <v>6</v>
      </c>
      <c r="M144" s="34">
        <v>135</v>
      </c>
    </row>
    <row r="145" spans="1:13" x14ac:dyDescent="0.25">
      <c r="A145" s="16" t="s">
        <v>447</v>
      </c>
      <c r="B145" s="17" t="s">
        <v>448</v>
      </c>
      <c r="C145" s="22">
        <v>4</v>
      </c>
      <c r="D145" s="23">
        <v>0.1592476851851852</v>
      </c>
      <c r="E145" s="22">
        <v>1</v>
      </c>
      <c r="F145" s="23">
        <v>0.16446759259259261</v>
      </c>
      <c r="G145" s="22">
        <v>1</v>
      </c>
      <c r="H145" s="23">
        <v>0.17013888888888887</v>
      </c>
      <c r="I145" s="22"/>
      <c r="J145" s="23"/>
      <c r="K145" s="22">
        <f>C145+E145+G145+I145</f>
        <v>6</v>
      </c>
      <c r="M145" s="34">
        <v>136</v>
      </c>
    </row>
    <row r="146" spans="1:13" x14ac:dyDescent="0.25">
      <c r="A146" s="16" t="s">
        <v>311</v>
      </c>
      <c r="B146" s="17" t="s">
        <v>149</v>
      </c>
      <c r="C146" s="22">
        <v>3</v>
      </c>
      <c r="D146" s="23">
        <v>0.16032407407407409</v>
      </c>
      <c r="E146" s="22">
        <v>3</v>
      </c>
      <c r="F146" s="23">
        <v>0.16875000000000001</v>
      </c>
      <c r="G146" s="22"/>
      <c r="H146" s="23"/>
      <c r="I146" s="22"/>
      <c r="J146" s="23"/>
      <c r="K146" s="22">
        <f>C146+E146+G146+I146</f>
        <v>6</v>
      </c>
      <c r="M146" s="34">
        <v>137</v>
      </c>
    </row>
    <row r="147" spans="1:13" x14ac:dyDescent="0.25">
      <c r="A147" s="36" t="s">
        <v>449</v>
      </c>
      <c r="B147" s="37" t="s">
        <v>276</v>
      </c>
      <c r="C147" s="22">
        <v>1</v>
      </c>
      <c r="D147" s="23">
        <v>0.18182870370370371</v>
      </c>
      <c r="E147" s="22">
        <v>3</v>
      </c>
      <c r="F147" s="23">
        <v>0.17456018518518521</v>
      </c>
      <c r="G147" s="22">
        <v>1</v>
      </c>
      <c r="H147" s="23">
        <v>0.18784722222222219</v>
      </c>
      <c r="I147" s="22">
        <v>1</v>
      </c>
      <c r="J147" s="23">
        <v>0.18907407407407406</v>
      </c>
      <c r="K147" s="22">
        <f>C147+E147+G147+I147</f>
        <v>6</v>
      </c>
      <c r="M147" s="34">
        <v>138</v>
      </c>
    </row>
    <row r="148" spans="1:13" x14ac:dyDescent="0.25">
      <c r="A148" s="16" t="s">
        <v>309</v>
      </c>
      <c r="B148" s="17" t="s">
        <v>310</v>
      </c>
      <c r="C148" s="22">
        <v>3</v>
      </c>
      <c r="D148" s="23">
        <v>0.16944444444444443</v>
      </c>
      <c r="E148" s="22">
        <v>3</v>
      </c>
      <c r="F148" s="23">
        <v>0.17518518518518519</v>
      </c>
      <c r="G148" s="22"/>
      <c r="H148" s="23"/>
      <c r="I148" s="22"/>
      <c r="J148" s="23"/>
      <c r="K148" s="22">
        <f>C148+E148+G148+I148</f>
        <v>6</v>
      </c>
      <c r="M148" s="34">
        <v>139</v>
      </c>
    </row>
    <row r="149" spans="1:13" x14ac:dyDescent="0.25">
      <c r="A149" s="16" t="s">
        <v>305</v>
      </c>
      <c r="B149" s="17" t="s">
        <v>306</v>
      </c>
      <c r="C149" s="22">
        <v>3</v>
      </c>
      <c r="D149" s="23">
        <v>0.19804398148148147</v>
      </c>
      <c r="E149" s="22">
        <v>3</v>
      </c>
      <c r="F149" s="23">
        <v>0.17538194444444444</v>
      </c>
      <c r="G149" s="22"/>
      <c r="H149" s="23"/>
      <c r="I149" s="22"/>
      <c r="J149" s="23"/>
      <c r="K149" s="22">
        <f>C149+E149+G149+I149</f>
        <v>6</v>
      </c>
      <c r="M149" s="34">
        <v>140</v>
      </c>
    </row>
    <row r="150" spans="1:13" x14ac:dyDescent="0.25">
      <c r="A150" s="16" t="s">
        <v>70</v>
      </c>
      <c r="B150" s="17" t="s">
        <v>71</v>
      </c>
      <c r="C150" s="22">
        <v>4</v>
      </c>
      <c r="D150" s="23">
        <v>0.1910300925925926</v>
      </c>
      <c r="E150" s="22">
        <v>2</v>
      </c>
      <c r="F150" s="23">
        <v>0.18224537037037036</v>
      </c>
      <c r="G150" s="22"/>
      <c r="H150" s="23"/>
      <c r="I150" s="22"/>
      <c r="J150" s="23"/>
      <c r="K150" s="22">
        <f>C150+E150+G150+I150</f>
        <v>6</v>
      </c>
      <c r="M150" s="34">
        <v>141</v>
      </c>
    </row>
    <row r="151" spans="1:13" x14ac:dyDescent="0.25">
      <c r="A151" s="16" t="s">
        <v>450</v>
      </c>
      <c r="B151" s="17" t="s">
        <v>67</v>
      </c>
      <c r="C151" s="22">
        <v>1</v>
      </c>
      <c r="D151" s="23" t="s">
        <v>451</v>
      </c>
      <c r="E151" s="22">
        <v>4</v>
      </c>
      <c r="F151" s="23">
        <v>0.20289351851851853</v>
      </c>
      <c r="G151" s="22"/>
      <c r="H151" s="23"/>
      <c r="I151" s="22">
        <v>1</v>
      </c>
      <c r="J151" s="23">
        <v>0.19733796296296294</v>
      </c>
      <c r="K151" s="22">
        <f>C151+E151+G151+I151</f>
        <v>6</v>
      </c>
      <c r="M151" s="34">
        <v>142</v>
      </c>
    </row>
    <row r="152" spans="1:13" x14ac:dyDescent="0.25">
      <c r="A152" s="16" t="s">
        <v>198</v>
      </c>
      <c r="B152" s="17" t="s">
        <v>199</v>
      </c>
      <c r="C152" s="22">
        <v>3</v>
      </c>
      <c r="D152" s="23">
        <v>0.22430555555555556</v>
      </c>
      <c r="E152" s="22">
        <v>3</v>
      </c>
      <c r="F152" s="23">
        <v>0.21631944444444443</v>
      </c>
      <c r="G152" s="22"/>
      <c r="H152" s="23"/>
      <c r="I152" s="22"/>
      <c r="J152" s="23"/>
      <c r="K152" s="22">
        <f>C152+E152+G152+I152</f>
        <v>6</v>
      </c>
      <c r="M152" s="34">
        <v>143</v>
      </c>
    </row>
    <row r="153" spans="1:13" x14ac:dyDescent="0.25">
      <c r="A153" s="16" t="s">
        <v>224</v>
      </c>
      <c r="B153" s="17" t="s">
        <v>7</v>
      </c>
      <c r="C153" s="22">
        <v>6</v>
      </c>
      <c r="D153" s="23">
        <v>0.15842592592592594</v>
      </c>
      <c r="E153" s="22"/>
      <c r="F153" s="23"/>
      <c r="G153" s="22"/>
      <c r="H153" s="23"/>
      <c r="I153" s="22"/>
      <c r="J153" s="23"/>
      <c r="K153" s="22">
        <f>C153+E153+G153+I153</f>
        <v>6</v>
      </c>
      <c r="M153" s="34">
        <v>144</v>
      </c>
    </row>
    <row r="154" spans="1:13" x14ac:dyDescent="0.25">
      <c r="A154" s="16" t="s">
        <v>445</v>
      </c>
      <c r="B154" s="17" t="s">
        <v>460</v>
      </c>
      <c r="C154" s="22">
        <v>1</v>
      </c>
      <c r="D154" s="23">
        <v>0.15812499999999999</v>
      </c>
      <c r="E154" s="22">
        <v>3</v>
      </c>
      <c r="F154" s="23">
        <v>0.1592476851851852</v>
      </c>
      <c r="G154" s="22"/>
      <c r="H154" s="23"/>
      <c r="I154" s="22">
        <v>1</v>
      </c>
      <c r="J154" s="23">
        <v>0.15668981481481481</v>
      </c>
      <c r="K154" s="22">
        <f>C154+E154+G154+I154</f>
        <v>5</v>
      </c>
      <c r="L154" s="1">
        <v>1</v>
      </c>
      <c r="M154" s="34">
        <v>145</v>
      </c>
    </row>
    <row r="155" spans="1:13" x14ac:dyDescent="0.25">
      <c r="A155" s="16" t="s">
        <v>121</v>
      </c>
      <c r="B155" s="17" t="s">
        <v>122</v>
      </c>
      <c r="C155" s="22">
        <v>2</v>
      </c>
      <c r="D155" s="23">
        <v>0.19444444444444445</v>
      </c>
      <c r="E155" s="22">
        <v>3</v>
      </c>
      <c r="F155" s="23">
        <v>0.18622685185185184</v>
      </c>
      <c r="G155" s="22"/>
      <c r="H155" s="23"/>
      <c r="I155" s="22"/>
      <c r="J155" s="23"/>
      <c r="K155" s="22">
        <f>C155+E155+G155+I155</f>
        <v>5</v>
      </c>
      <c r="L155" s="1">
        <v>1</v>
      </c>
      <c r="M155" s="34">
        <v>146</v>
      </c>
    </row>
    <row r="156" spans="1:13" x14ac:dyDescent="0.25">
      <c r="A156" s="16" t="s">
        <v>391</v>
      </c>
      <c r="B156" s="17" t="s">
        <v>392</v>
      </c>
      <c r="C156" s="22">
        <v>2</v>
      </c>
      <c r="D156" s="23">
        <v>0.19444444444444445</v>
      </c>
      <c r="E156" s="22">
        <v>1</v>
      </c>
      <c r="F156" s="23"/>
      <c r="G156" s="22">
        <v>2</v>
      </c>
      <c r="H156" s="23">
        <v>0.21253472222222222</v>
      </c>
      <c r="I156" s="22"/>
      <c r="J156" s="23"/>
      <c r="K156" s="22">
        <f>C156+E156+G156+I156</f>
        <v>5</v>
      </c>
      <c r="L156" s="1">
        <v>2</v>
      </c>
      <c r="M156" s="34">
        <v>147</v>
      </c>
    </row>
    <row r="157" spans="1:13" x14ac:dyDescent="0.25">
      <c r="A157" s="16" t="s">
        <v>150</v>
      </c>
      <c r="B157" s="17" t="s">
        <v>151</v>
      </c>
      <c r="C157" s="22">
        <v>4</v>
      </c>
      <c r="D157" s="23">
        <v>0.17876157407407409</v>
      </c>
      <c r="E157" s="22">
        <v>1</v>
      </c>
      <c r="F157" s="23"/>
      <c r="G157" s="22"/>
      <c r="H157" s="23"/>
      <c r="I157" s="22"/>
      <c r="J157" s="23"/>
      <c r="K157" s="22">
        <f>C157+E157+G157+I157</f>
        <v>5</v>
      </c>
      <c r="L157" s="1">
        <v>2</v>
      </c>
      <c r="M157" s="34">
        <v>148</v>
      </c>
    </row>
    <row r="158" spans="1:13" x14ac:dyDescent="0.25">
      <c r="A158" s="16" t="s">
        <v>121</v>
      </c>
      <c r="B158" s="17" t="s">
        <v>217</v>
      </c>
      <c r="C158" s="22"/>
      <c r="D158" s="23"/>
      <c r="E158" s="22">
        <v>5</v>
      </c>
      <c r="F158" s="23">
        <v>0.19974537037037035</v>
      </c>
      <c r="G158" s="22"/>
      <c r="H158" s="23"/>
      <c r="I158" s="22"/>
      <c r="J158" s="23"/>
      <c r="K158" s="22">
        <f>C158+E158+G158+I158</f>
        <v>5</v>
      </c>
      <c r="L158" s="1">
        <v>4</v>
      </c>
      <c r="M158" s="34">
        <v>149</v>
      </c>
    </row>
    <row r="159" spans="1:13" x14ac:dyDescent="0.25">
      <c r="A159" s="16" t="s">
        <v>476</v>
      </c>
      <c r="B159" s="17" t="s">
        <v>477</v>
      </c>
      <c r="C159" s="22"/>
      <c r="D159" s="23"/>
      <c r="E159" s="22">
        <v>3</v>
      </c>
      <c r="F159" s="23">
        <v>0.17891203703703704</v>
      </c>
      <c r="G159" s="22">
        <v>1</v>
      </c>
      <c r="H159" s="23"/>
      <c r="I159" s="22">
        <v>3</v>
      </c>
      <c r="J159" s="23"/>
      <c r="K159" s="22">
        <v>5</v>
      </c>
      <c r="L159" s="1">
        <v>5</v>
      </c>
      <c r="M159" s="34">
        <v>150</v>
      </c>
    </row>
    <row r="160" spans="1:13" x14ac:dyDescent="0.25">
      <c r="A160" s="16" t="s">
        <v>121</v>
      </c>
      <c r="B160" s="17" t="s">
        <v>300</v>
      </c>
      <c r="C160" s="22"/>
      <c r="D160" s="23"/>
      <c r="E160" s="22">
        <v>5</v>
      </c>
      <c r="F160" s="23"/>
      <c r="G160" s="22"/>
      <c r="H160" s="23"/>
      <c r="I160" s="22"/>
      <c r="J160" s="23"/>
      <c r="K160" s="22">
        <f>C160+E160+G160+I160</f>
        <v>5</v>
      </c>
      <c r="L160" s="1">
        <v>5</v>
      </c>
      <c r="M160" s="34">
        <v>151</v>
      </c>
    </row>
    <row r="161" spans="1:13" x14ac:dyDescent="0.25">
      <c r="A161" s="16" t="s">
        <v>155</v>
      </c>
      <c r="B161" s="17" t="s">
        <v>69</v>
      </c>
      <c r="C161" s="22">
        <v>2</v>
      </c>
      <c r="D161" s="23">
        <v>0.15268518518518517</v>
      </c>
      <c r="E161" s="22">
        <v>3</v>
      </c>
      <c r="F161" s="23">
        <v>0.14458333333333331</v>
      </c>
      <c r="G161" s="22"/>
      <c r="H161" s="23"/>
      <c r="I161" s="22"/>
      <c r="J161" s="23"/>
      <c r="K161" s="22">
        <f>C161+E161+G161+I161</f>
        <v>5</v>
      </c>
      <c r="M161" s="34">
        <v>152</v>
      </c>
    </row>
    <row r="162" spans="1:13" x14ac:dyDescent="0.25">
      <c r="A162" s="16" t="s">
        <v>262</v>
      </c>
      <c r="B162" s="17" t="s">
        <v>263</v>
      </c>
      <c r="C162" s="22">
        <v>2</v>
      </c>
      <c r="D162" s="23">
        <v>0.14432870370370371</v>
      </c>
      <c r="E162" s="22">
        <v>3</v>
      </c>
      <c r="F162" s="23">
        <v>0.15158564814814815</v>
      </c>
      <c r="G162" s="22"/>
      <c r="H162" s="23"/>
      <c r="I162" s="22"/>
      <c r="J162" s="23"/>
      <c r="K162" s="22">
        <f>C162+E162+G162+I162</f>
        <v>5</v>
      </c>
      <c r="M162" s="34">
        <v>153</v>
      </c>
    </row>
    <row r="163" spans="1:13" x14ac:dyDescent="0.25">
      <c r="A163" s="16" t="s">
        <v>91</v>
      </c>
      <c r="B163" s="17" t="s">
        <v>39</v>
      </c>
      <c r="C163" s="22">
        <v>2</v>
      </c>
      <c r="D163" s="23">
        <v>0.22347222222222221</v>
      </c>
      <c r="E163" s="22">
        <v>3</v>
      </c>
      <c r="F163" s="23">
        <v>0.16582175925925927</v>
      </c>
      <c r="G163" s="22"/>
      <c r="H163" s="23"/>
      <c r="I163" s="22"/>
      <c r="J163" s="23"/>
      <c r="K163" s="22">
        <f>C163+E163+G163+I163</f>
        <v>5</v>
      </c>
      <c r="M163" s="34">
        <v>154</v>
      </c>
    </row>
    <row r="164" spans="1:13" x14ac:dyDescent="0.25">
      <c r="A164" s="16" t="s">
        <v>30</v>
      </c>
      <c r="B164" s="17" t="s">
        <v>31</v>
      </c>
      <c r="C164" s="22">
        <v>3</v>
      </c>
      <c r="D164" s="23">
        <v>0.16405092592592593</v>
      </c>
      <c r="E164" s="22">
        <v>2</v>
      </c>
      <c r="F164" s="23">
        <v>0.17013888888888887</v>
      </c>
      <c r="G164" s="22"/>
      <c r="H164" s="23"/>
      <c r="I164" s="22"/>
      <c r="J164" s="23"/>
      <c r="K164" s="22">
        <f>C164+E164+G164+I164</f>
        <v>5</v>
      </c>
      <c r="M164" s="34">
        <v>155</v>
      </c>
    </row>
    <row r="165" spans="1:13" x14ac:dyDescent="0.25">
      <c r="A165" s="16" t="s">
        <v>172</v>
      </c>
      <c r="B165" s="17" t="s">
        <v>173</v>
      </c>
      <c r="C165" s="22">
        <v>1</v>
      </c>
      <c r="D165" s="23">
        <v>0.22430555555555556</v>
      </c>
      <c r="E165" s="22">
        <v>4</v>
      </c>
      <c r="F165" s="23">
        <v>0.18134259259259258</v>
      </c>
      <c r="G165" s="22"/>
      <c r="H165" s="23"/>
      <c r="I165" s="22"/>
      <c r="J165" s="23"/>
      <c r="K165" s="22">
        <f>C165+E165+G165+I165</f>
        <v>5</v>
      </c>
      <c r="M165" s="34">
        <v>156</v>
      </c>
    </row>
    <row r="166" spans="1:13" x14ac:dyDescent="0.25">
      <c r="A166" s="16" t="s">
        <v>299</v>
      </c>
      <c r="B166" s="17" t="s">
        <v>270</v>
      </c>
      <c r="C166" s="22">
        <v>1</v>
      </c>
      <c r="D166" s="23">
        <v>0.24101851851851852</v>
      </c>
      <c r="E166" s="22">
        <v>4</v>
      </c>
      <c r="F166" s="23">
        <v>0.2029050925925926</v>
      </c>
      <c r="G166" s="22"/>
      <c r="H166" s="23"/>
      <c r="I166" s="22"/>
      <c r="J166" s="23"/>
      <c r="K166" s="22">
        <f>C166+E166+G166+I166</f>
        <v>5</v>
      </c>
      <c r="M166" s="34">
        <v>157</v>
      </c>
    </row>
    <row r="167" spans="1:13" x14ac:dyDescent="0.25">
      <c r="A167" s="16" t="s">
        <v>174</v>
      </c>
      <c r="B167" s="17" t="s">
        <v>175</v>
      </c>
      <c r="C167" s="22">
        <v>1</v>
      </c>
      <c r="D167" s="23">
        <v>0.24791666666666667</v>
      </c>
      <c r="E167" s="22">
        <v>4</v>
      </c>
      <c r="F167" s="23">
        <v>0.21362268518518521</v>
      </c>
      <c r="G167" s="22"/>
      <c r="H167" s="23"/>
      <c r="I167" s="22"/>
      <c r="J167" s="23"/>
      <c r="K167" s="22">
        <f>C167+E167+G167+I167</f>
        <v>5</v>
      </c>
      <c r="M167" s="34">
        <v>158</v>
      </c>
    </row>
    <row r="168" spans="1:13" x14ac:dyDescent="0.25">
      <c r="A168" s="16" t="s">
        <v>72</v>
      </c>
      <c r="B168" s="17" t="s">
        <v>73</v>
      </c>
      <c r="C168" s="22">
        <v>5</v>
      </c>
      <c r="D168" s="23">
        <v>0.1726388888888889</v>
      </c>
      <c r="E168" s="22"/>
      <c r="F168" s="23"/>
      <c r="G168" s="22"/>
      <c r="H168" s="23"/>
      <c r="I168" s="22"/>
      <c r="J168" s="23"/>
      <c r="K168" s="22">
        <f>C168+E168+G168+I168</f>
        <v>5</v>
      </c>
      <c r="M168" s="34">
        <v>159</v>
      </c>
    </row>
    <row r="169" spans="1:13" x14ac:dyDescent="0.25">
      <c r="A169" s="16" t="s">
        <v>233</v>
      </c>
      <c r="B169" s="17" t="s">
        <v>267</v>
      </c>
      <c r="C169" s="22">
        <v>1</v>
      </c>
      <c r="D169" s="23">
        <v>0.21623842592592593</v>
      </c>
      <c r="E169" s="22">
        <v>3</v>
      </c>
      <c r="F169" s="23">
        <v>0.17063657407407407</v>
      </c>
      <c r="G169" s="22"/>
      <c r="H169" s="23"/>
      <c r="I169" s="22"/>
      <c r="J169" s="23"/>
      <c r="K169" s="22">
        <f>C169+E169+G169+I169</f>
        <v>4</v>
      </c>
      <c r="L169" s="1">
        <v>1</v>
      </c>
      <c r="M169" s="34">
        <v>160</v>
      </c>
    </row>
    <row r="170" spans="1:13" x14ac:dyDescent="0.25">
      <c r="A170" s="16" t="s">
        <v>595</v>
      </c>
      <c r="B170" s="17" t="s">
        <v>596</v>
      </c>
      <c r="C170" s="22">
        <v>1</v>
      </c>
      <c r="D170" s="23"/>
      <c r="E170" s="22">
        <v>1</v>
      </c>
      <c r="F170" s="23">
        <v>0.18690972222222221</v>
      </c>
      <c r="G170" s="22"/>
      <c r="H170" s="23"/>
      <c r="I170" s="22">
        <v>2</v>
      </c>
      <c r="J170" s="23">
        <v>0.17717592592592593</v>
      </c>
      <c r="K170" s="22">
        <f>C170+E170+G170+I170</f>
        <v>4</v>
      </c>
      <c r="L170" s="1">
        <v>1</v>
      </c>
      <c r="M170" s="34">
        <v>161</v>
      </c>
    </row>
    <row r="171" spans="1:13" x14ac:dyDescent="0.25">
      <c r="A171" s="16" t="s">
        <v>335</v>
      </c>
      <c r="B171" s="17" t="s">
        <v>336</v>
      </c>
      <c r="C171" s="22">
        <v>1</v>
      </c>
      <c r="D171" s="23">
        <v>0.26180555555555557</v>
      </c>
      <c r="E171" s="22">
        <v>3</v>
      </c>
      <c r="F171" s="23">
        <v>0.25486111111111109</v>
      </c>
      <c r="G171" s="22"/>
      <c r="H171" s="23"/>
      <c r="I171" s="22"/>
      <c r="J171" s="23"/>
      <c r="K171" s="22">
        <f>C171+E171+G171+I171</f>
        <v>4</v>
      </c>
      <c r="L171" s="1">
        <v>1</v>
      </c>
      <c r="M171" s="34">
        <v>162</v>
      </c>
    </row>
    <row r="172" spans="1:13" x14ac:dyDescent="0.25">
      <c r="A172" s="16" t="s">
        <v>158</v>
      </c>
      <c r="B172" s="17" t="s">
        <v>122</v>
      </c>
      <c r="C172" s="22">
        <v>3</v>
      </c>
      <c r="D172" s="23">
        <v>0.17891203703703704</v>
      </c>
      <c r="E172" s="22">
        <v>1</v>
      </c>
      <c r="F172" s="23" t="s">
        <v>334</v>
      </c>
      <c r="G172" s="22"/>
      <c r="H172" s="23"/>
      <c r="I172" s="22"/>
      <c r="J172" s="23"/>
      <c r="K172" s="22">
        <f>C172+E172+G172+I172</f>
        <v>4</v>
      </c>
      <c r="L172" s="1">
        <v>1</v>
      </c>
      <c r="M172" s="34">
        <v>163</v>
      </c>
    </row>
    <row r="173" spans="1:13" x14ac:dyDescent="0.25">
      <c r="A173" s="16" t="s">
        <v>454</v>
      </c>
      <c r="B173" s="17" t="s">
        <v>295</v>
      </c>
      <c r="C173" s="22">
        <v>2</v>
      </c>
      <c r="D173" s="23">
        <v>0.23979166666666665</v>
      </c>
      <c r="E173" s="22">
        <v>1</v>
      </c>
      <c r="F173" s="23"/>
      <c r="G173" s="22">
        <v>1</v>
      </c>
      <c r="H173" s="23">
        <v>0.28843750000000001</v>
      </c>
      <c r="I173" s="22"/>
      <c r="J173" s="23"/>
      <c r="K173" s="22">
        <f>C173+E173+G173+I173</f>
        <v>4</v>
      </c>
      <c r="L173" s="1">
        <v>1</v>
      </c>
      <c r="M173" s="34">
        <v>164</v>
      </c>
    </row>
    <row r="174" spans="1:13" x14ac:dyDescent="0.25">
      <c r="A174" s="16" t="s">
        <v>402</v>
      </c>
      <c r="B174" s="17" t="s">
        <v>7</v>
      </c>
      <c r="C174" s="22">
        <v>4</v>
      </c>
      <c r="D174" s="23">
        <v>0.17291666666666669</v>
      </c>
      <c r="E174" s="22"/>
      <c r="F174" s="23"/>
      <c r="G174" s="22"/>
      <c r="H174" s="23"/>
      <c r="I174" s="22"/>
      <c r="J174" s="23"/>
      <c r="K174" s="22">
        <f>C174+E174+G174+I174</f>
        <v>4</v>
      </c>
      <c r="L174" s="1">
        <v>1</v>
      </c>
      <c r="M174" s="34">
        <v>165</v>
      </c>
    </row>
    <row r="175" spans="1:13" x14ac:dyDescent="0.25">
      <c r="A175" s="16" t="s">
        <v>247</v>
      </c>
      <c r="B175" s="17" t="s">
        <v>37</v>
      </c>
      <c r="C175" s="22"/>
      <c r="D175" s="23"/>
      <c r="E175" s="22">
        <v>3</v>
      </c>
      <c r="F175" s="23">
        <v>0.17489583333333333</v>
      </c>
      <c r="G175" s="22"/>
      <c r="H175" s="23"/>
      <c r="I175" s="22">
        <v>1</v>
      </c>
      <c r="J175" s="23"/>
      <c r="K175" s="22">
        <f>C175+E175+G175+I175</f>
        <v>4</v>
      </c>
      <c r="L175" s="1">
        <v>2</v>
      </c>
      <c r="M175" s="34">
        <v>166</v>
      </c>
    </row>
    <row r="176" spans="1:13" x14ac:dyDescent="0.25">
      <c r="A176" s="16" t="s">
        <v>359</v>
      </c>
      <c r="B176" s="17" t="s">
        <v>188</v>
      </c>
      <c r="C176" s="22">
        <v>1</v>
      </c>
      <c r="D176" s="23"/>
      <c r="E176" s="22">
        <v>3</v>
      </c>
      <c r="F176" s="23"/>
      <c r="G176" s="22"/>
      <c r="H176" s="23"/>
      <c r="I176" s="22"/>
      <c r="J176" s="23"/>
      <c r="K176" s="22">
        <f>C176+E176+G176+I176</f>
        <v>4</v>
      </c>
      <c r="L176" s="1">
        <v>4</v>
      </c>
      <c r="M176" s="34">
        <v>167</v>
      </c>
    </row>
    <row r="177" spans="1:13" x14ac:dyDescent="0.25">
      <c r="A177" s="16" t="s">
        <v>346</v>
      </c>
      <c r="B177" s="17" t="s">
        <v>23</v>
      </c>
      <c r="C177" s="22">
        <v>1</v>
      </c>
      <c r="D177" s="23"/>
      <c r="E177" s="22">
        <v>2</v>
      </c>
      <c r="F177" s="23"/>
      <c r="G177" s="22">
        <v>1</v>
      </c>
      <c r="H177" s="23"/>
      <c r="I177" s="22"/>
      <c r="J177" s="23"/>
      <c r="K177" s="22">
        <f>C177+E177+G177+I177</f>
        <v>4</v>
      </c>
      <c r="L177" s="1">
        <v>4</v>
      </c>
      <c r="M177" s="34">
        <v>168</v>
      </c>
    </row>
    <row r="178" spans="1:13" x14ac:dyDescent="0.25">
      <c r="A178" s="16" t="s">
        <v>255</v>
      </c>
      <c r="B178" s="17" t="s">
        <v>133</v>
      </c>
      <c r="C178" s="22">
        <v>2</v>
      </c>
      <c r="D178" s="23"/>
      <c r="E178" s="22">
        <v>2</v>
      </c>
      <c r="F178" s="23"/>
      <c r="G178" s="22"/>
      <c r="H178" s="23"/>
      <c r="I178" s="22"/>
      <c r="J178" s="23"/>
      <c r="K178" s="22">
        <f>C178+E178+G178+I178</f>
        <v>4</v>
      </c>
      <c r="L178" s="1">
        <v>4</v>
      </c>
      <c r="M178" s="34">
        <v>169</v>
      </c>
    </row>
    <row r="179" spans="1:13" x14ac:dyDescent="0.25">
      <c r="A179" s="16" t="s">
        <v>245</v>
      </c>
      <c r="B179" s="17" t="s">
        <v>246</v>
      </c>
      <c r="C179" s="22">
        <v>1</v>
      </c>
      <c r="D179" s="23"/>
      <c r="E179" s="22">
        <v>3</v>
      </c>
      <c r="F179" s="23"/>
      <c r="G179" s="22"/>
      <c r="H179" s="23"/>
      <c r="I179" s="22"/>
      <c r="J179" s="23"/>
      <c r="K179" s="22">
        <f>C179+E179+G179+I179</f>
        <v>4</v>
      </c>
      <c r="L179" s="1">
        <v>4</v>
      </c>
      <c r="M179" s="34">
        <v>170</v>
      </c>
    </row>
    <row r="180" spans="1:13" x14ac:dyDescent="0.25">
      <c r="A180" s="16" t="s">
        <v>119</v>
      </c>
      <c r="B180" s="17" t="s">
        <v>120</v>
      </c>
      <c r="C180" s="22">
        <v>2</v>
      </c>
      <c r="D180" s="23">
        <v>0.16061342592592592</v>
      </c>
      <c r="E180" s="22">
        <v>2</v>
      </c>
      <c r="F180" s="23">
        <v>0.15074074074074076</v>
      </c>
      <c r="G180" s="22"/>
      <c r="H180" s="23"/>
      <c r="I180" s="22"/>
      <c r="J180" s="23"/>
      <c r="K180" s="22">
        <f>C180+E180+G180+I180</f>
        <v>4</v>
      </c>
      <c r="M180" s="34">
        <v>171</v>
      </c>
    </row>
    <row r="181" spans="1:13" x14ac:dyDescent="0.25">
      <c r="A181" s="16" t="s">
        <v>407</v>
      </c>
      <c r="B181" s="17" t="s">
        <v>160</v>
      </c>
      <c r="C181" s="22">
        <v>1</v>
      </c>
      <c r="D181" s="23">
        <v>0.16562499999999999</v>
      </c>
      <c r="E181" s="22">
        <v>2</v>
      </c>
      <c r="F181" s="23">
        <v>0.15138888888888888</v>
      </c>
      <c r="G181" s="22">
        <v>1</v>
      </c>
      <c r="H181" s="23">
        <v>0.1756712962962963</v>
      </c>
      <c r="I181" s="22"/>
      <c r="J181" s="23"/>
      <c r="K181" s="22">
        <f>C181+E181+G181+I181</f>
        <v>4</v>
      </c>
      <c r="M181" s="34">
        <v>172</v>
      </c>
    </row>
    <row r="182" spans="1:13" x14ac:dyDescent="0.25">
      <c r="A182" s="16" t="s">
        <v>77</v>
      </c>
      <c r="B182" s="17" t="s">
        <v>78</v>
      </c>
      <c r="C182" s="22">
        <v>3</v>
      </c>
      <c r="D182" s="23">
        <v>0.15130787037037038</v>
      </c>
      <c r="E182" s="22">
        <v>1</v>
      </c>
      <c r="F182" s="23">
        <v>0.15912037037037038</v>
      </c>
      <c r="G182" s="22"/>
      <c r="H182" s="23"/>
      <c r="I182" s="22"/>
      <c r="J182" s="23"/>
      <c r="K182" s="22">
        <f>C182+E182+G182+I182</f>
        <v>4</v>
      </c>
      <c r="M182" s="34">
        <v>173</v>
      </c>
    </row>
    <row r="183" spans="1:13" x14ac:dyDescent="0.25">
      <c r="A183" s="16" t="s">
        <v>8</v>
      </c>
      <c r="B183" s="17" t="s">
        <v>9</v>
      </c>
      <c r="C183" s="22">
        <v>3</v>
      </c>
      <c r="D183" s="23">
        <v>0.17891203703703704</v>
      </c>
      <c r="E183" s="22">
        <v>1</v>
      </c>
      <c r="F183" s="23">
        <v>0.16893518518518516</v>
      </c>
      <c r="G183" s="22"/>
      <c r="H183" s="23"/>
      <c r="I183" s="22"/>
      <c r="J183" s="23"/>
      <c r="K183" s="22">
        <f>C183+E183+G183+I183</f>
        <v>4</v>
      </c>
      <c r="M183" s="34">
        <v>174</v>
      </c>
    </row>
    <row r="184" spans="1:13" x14ac:dyDescent="0.25">
      <c r="A184" s="16" t="s">
        <v>304</v>
      </c>
      <c r="B184" s="17" t="s">
        <v>48</v>
      </c>
      <c r="C184" s="22">
        <v>2</v>
      </c>
      <c r="D184" s="23">
        <v>0.19548611111111111</v>
      </c>
      <c r="E184" s="22">
        <v>2</v>
      </c>
      <c r="F184" s="23">
        <v>0.1700925925925926</v>
      </c>
      <c r="G184" s="22"/>
      <c r="H184" s="23"/>
      <c r="I184" s="22"/>
      <c r="J184" s="23"/>
      <c r="K184" s="22">
        <f>C184+E184+G184+I184</f>
        <v>4</v>
      </c>
      <c r="M184" s="34">
        <v>175</v>
      </c>
    </row>
    <row r="185" spans="1:13" x14ac:dyDescent="0.25">
      <c r="A185" s="16" t="s">
        <v>455</v>
      </c>
      <c r="B185" s="17" t="s">
        <v>118</v>
      </c>
      <c r="C185" s="22">
        <v>2</v>
      </c>
      <c r="D185" s="23">
        <v>0.17516203703703703</v>
      </c>
      <c r="E185" s="22">
        <v>1</v>
      </c>
      <c r="F185" s="23">
        <v>0.18665509259259261</v>
      </c>
      <c r="G185" s="22">
        <v>1</v>
      </c>
      <c r="H185" s="23">
        <v>0.28843750000000001</v>
      </c>
      <c r="I185" s="22"/>
      <c r="J185" s="23"/>
      <c r="K185" s="22">
        <f>C185+E185+G185+I185</f>
        <v>4</v>
      </c>
      <c r="M185" s="34">
        <v>176</v>
      </c>
    </row>
    <row r="186" spans="1:13" x14ac:dyDescent="0.25">
      <c r="A186" s="16" t="s">
        <v>138</v>
      </c>
      <c r="B186" s="17" t="s">
        <v>139</v>
      </c>
      <c r="C186" s="22">
        <v>3</v>
      </c>
      <c r="D186" s="23">
        <v>0.18636574074074075</v>
      </c>
      <c r="E186" s="22">
        <v>1</v>
      </c>
      <c r="F186" s="23">
        <v>0.18762731481481479</v>
      </c>
      <c r="G186" s="22"/>
      <c r="H186" s="23"/>
      <c r="I186" s="22"/>
      <c r="J186" s="23"/>
      <c r="K186" s="22">
        <f>C186+E186+G186+I186</f>
        <v>4</v>
      </c>
      <c r="M186" s="34">
        <v>177</v>
      </c>
    </row>
    <row r="187" spans="1:13" x14ac:dyDescent="0.25">
      <c r="A187" s="16" t="s">
        <v>144</v>
      </c>
      <c r="B187" s="17" t="s">
        <v>145</v>
      </c>
      <c r="C187" s="22">
        <v>1</v>
      </c>
      <c r="D187" s="23">
        <v>0.21464120370370368</v>
      </c>
      <c r="E187" s="22">
        <v>3</v>
      </c>
      <c r="F187" s="23">
        <v>0.19530092592592593</v>
      </c>
      <c r="G187" s="22"/>
      <c r="H187" s="23"/>
      <c r="I187" s="22"/>
      <c r="J187" s="23"/>
      <c r="K187" s="22">
        <f>C187+E187+G187+I187</f>
        <v>4</v>
      </c>
      <c r="M187" s="34">
        <v>178</v>
      </c>
    </row>
    <row r="188" spans="1:13" x14ac:dyDescent="0.25">
      <c r="A188" s="16" t="s">
        <v>219</v>
      </c>
      <c r="B188" s="17" t="s">
        <v>37</v>
      </c>
      <c r="C188" s="22">
        <v>2</v>
      </c>
      <c r="D188" s="23">
        <v>0.21082175925925925</v>
      </c>
      <c r="E188" s="22">
        <v>2</v>
      </c>
      <c r="F188" s="23">
        <v>0.20974537037037036</v>
      </c>
      <c r="G188" s="22"/>
      <c r="H188" s="23"/>
      <c r="I188" s="22"/>
      <c r="J188" s="23"/>
      <c r="K188" s="22">
        <f>C188+E188+G188+I188</f>
        <v>4</v>
      </c>
      <c r="M188" s="34">
        <v>179</v>
      </c>
    </row>
    <row r="189" spans="1:13" x14ac:dyDescent="0.25">
      <c r="A189" s="16" t="s">
        <v>114</v>
      </c>
      <c r="B189" s="17" t="s">
        <v>115</v>
      </c>
      <c r="C189" s="22"/>
      <c r="D189" s="23"/>
      <c r="E189" s="22">
        <v>4</v>
      </c>
      <c r="F189" s="23">
        <v>0.24805555555555556</v>
      </c>
      <c r="G189" s="22"/>
      <c r="H189" s="23"/>
      <c r="I189" s="22"/>
      <c r="J189" s="23"/>
      <c r="K189" s="22">
        <f>C189+E189+G189+I189</f>
        <v>4</v>
      </c>
      <c r="M189" s="34">
        <v>180</v>
      </c>
    </row>
    <row r="190" spans="1:13" x14ac:dyDescent="0.25">
      <c r="A190" s="16" t="s">
        <v>408</v>
      </c>
      <c r="B190" s="17" t="s">
        <v>59</v>
      </c>
      <c r="C190" s="22"/>
      <c r="D190" s="23"/>
      <c r="E190" s="22">
        <v>2</v>
      </c>
      <c r="F190" s="23">
        <v>0.22783564814814816</v>
      </c>
      <c r="G190" s="22"/>
      <c r="H190" s="23"/>
      <c r="I190" s="22">
        <v>1</v>
      </c>
      <c r="J190" s="23"/>
      <c r="K190" s="22">
        <f>C190+E190+G190+I190</f>
        <v>3</v>
      </c>
      <c r="L190" s="1">
        <v>1</v>
      </c>
      <c r="M190" s="34">
        <v>181</v>
      </c>
    </row>
    <row r="191" spans="1:13" x14ac:dyDescent="0.25">
      <c r="A191" s="16" t="s">
        <v>585</v>
      </c>
      <c r="B191" s="17" t="s">
        <v>9</v>
      </c>
      <c r="C191" s="22">
        <v>1</v>
      </c>
      <c r="D191" s="23"/>
      <c r="E191" s="22"/>
      <c r="F191" s="23"/>
      <c r="G191" s="22">
        <v>1</v>
      </c>
      <c r="H191" s="23">
        <v>0.22593750000000001</v>
      </c>
      <c r="I191" s="22">
        <v>1</v>
      </c>
      <c r="J191" s="23">
        <v>0.1763888888888889</v>
      </c>
      <c r="K191" s="22">
        <f>C191+E191+G191+I191</f>
        <v>3</v>
      </c>
      <c r="L191" s="1">
        <v>1</v>
      </c>
      <c r="M191" s="34">
        <v>182</v>
      </c>
    </row>
    <row r="192" spans="1:13" x14ac:dyDescent="0.25">
      <c r="A192" s="16" t="s">
        <v>506</v>
      </c>
      <c r="B192" s="17" t="s">
        <v>507</v>
      </c>
      <c r="C192" s="22"/>
      <c r="D192" s="23"/>
      <c r="E192" s="22">
        <v>3</v>
      </c>
      <c r="F192" s="23"/>
      <c r="G192" s="22"/>
      <c r="H192" s="23"/>
      <c r="I192" s="22"/>
      <c r="J192" s="23"/>
      <c r="K192" s="22">
        <f>C192+E192+G192+I192</f>
        <v>3</v>
      </c>
      <c r="L192" s="1">
        <v>3</v>
      </c>
      <c r="M192" s="34">
        <v>183</v>
      </c>
    </row>
    <row r="193" spans="1:13" x14ac:dyDescent="0.25">
      <c r="A193" s="16" t="s">
        <v>227</v>
      </c>
      <c r="B193" s="17" t="s">
        <v>228</v>
      </c>
      <c r="C193" s="22"/>
      <c r="D193" s="23"/>
      <c r="E193" s="22">
        <v>3</v>
      </c>
      <c r="F193" s="23"/>
      <c r="G193" s="22"/>
      <c r="H193" s="23"/>
      <c r="I193" s="22"/>
      <c r="J193" s="23"/>
      <c r="K193" s="22">
        <f>C193+E193+G193+I193</f>
        <v>3</v>
      </c>
      <c r="L193" s="1">
        <v>3</v>
      </c>
      <c r="M193" s="34">
        <v>184</v>
      </c>
    </row>
    <row r="194" spans="1:13" x14ac:dyDescent="0.25">
      <c r="A194" s="16" t="s">
        <v>307</v>
      </c>
      <c r="B194" s="17" t="s">
        <v>308</v>
      </c>
      <c r="C194" s="22">
        <v>1</v>
      </c>
      <c r="D194" s="23">
        <v>0.16553240740740741</v>
      </c>
      <c r="E194" s="22">
        <v>2</v>
      </c>
      <c r="F194" s="23">
        <v>0.16516203703703705</v>
      </c>
      <c r="G194" s="22"/>
      <c r="H194" s="23"/>
      <c r="I194" s="22"/>
      <c r="J194" s="23"/>
      <c r="K194" s="22">
        <f>C194+E194+G194+I194</f>
        <v>3</v>
      </c>
      <c r="M194" s="34">
        <v>185</v>
      </c>
    </row>
    <row r="195" spans="1:13" x14ac:dyDescent="0.25">
      <c r="A195" s="16" t="s">
        <v>375</v>
      </c>
      <c r="B195" s="17" t="s">
        <v>376</v>
      </c>
      <c r="C195" s="22">
        <v>1</v>
      </c>
      <c r="D195" s="23">
        <v>0.19399305555555557</v>
      </c>
      <c r="E195" s="22">
        <v>1</v>
      </c>
      <c r="F195" s="23">
        <v>0.16533564814814813</v>
      </c>
      <c r="G195" s="22">
        <v>1</v>
      </c>
      <c r="H195" s="23">
        <v>0.22586805555555556</v>
      </c>
      <c r="I195" s="22"/>
      <c r="J195" s="23"/>
      <c r="K195" s="22">
        <f>C195+E195+G195+I195</f>
        <v>3</v>
      </c>
      <c r="M195" s="34">
        <v>186</v>
      </c>
    </row>
    <row r="196" spans="1:13" x14ac:dyDescent="0.25">
      <c r="A196" s="16" t="s">
        <v>302</v>
      </c>
      <c r="B196" s="17" t="s">
        <v>303</v>
      </c>
      <c r="C196" s="22">
        <v>2</v>
      </c>
      <c r="D196" s="23">
        <v>0.1852546296296296</v>
      </c>
      <c r="E196" s="22">
        <v>1</v>
      </c>
      <c r="F196" s="23">
        <v>0.18033564814814815</v>
      </c>
      <c r="G196" s="22"/>
      <c r="H196" s="23"/>
      <c r="I196" s="22"/>
      <c r="J196" s="23"/>
      <c r="K196" s="22">
        <f>C196+E196+G196+I196</f>
        <v>3</v>
      </c>
      <c r="M196" s="34">
        <v>187</v>
      </c>
    </row>
    <row r="197" spans="1:13" x14ac:dyDescent="0.25">
      <c r="A197" s="16" t="s">
        <v>467</v>
      </c>
      <c r="B197" s="17" t="s">
        <v>19</v>
      </c>
      <c r="C197" s="22">
        <v>1</v>
      </c>
      <c r="D197" s="23">
        <v>0.18285879629629631</v>
      </c>
      <c r="E197" s="22">
        <v>1</v>
      </c>
      <c r="F197" s="23">
        <v>0.18180555555555555</v>
      </c>
      <c r="G197" s="22"/>
      <c r="H197" s="23"/>
      <c r="I197" s="22">
        <v>1</v>
      </c>
      <c r="J197" s="23">
        <v>0.18358796296296298</v>
      </c>
      <c r="K197" s="22">
        <f>C197+E197+G197+I197</f>
        <v>3</v>
      </c>
      <c r="M197" s="34">
        <v>188</v>
      </c>
    </row>
    <row r="198" spans="1:13" x14ac:dyDescent="0.25">
      <c r="A198" s="16" t="s">
        <v>465</v>
      </c>
      <c r="B198" s="17" t="s">
        <v>7</v>
      </c>
      <c r="C198" s="22">
        <v>1</v>
      </c>
      <c r="D198" s="23">
        <v>0.2079050925925926</v>
      </c>
      <c r="E198" s="22">
        <v>2</v>
      </c>
      <c r="F198" s="23">
        <v>0.18668981481481481</v>
      </c>
      <c r="G198" s="22"/>
      <c r="H198" s="23"/>
      <c r="I198" s="22"/>
      <c r="J198" s="23"/>
      <c r="K198" s="22">
        <f>C198+E198+G198+I198</f>
        <v>3</v>
      </c>
      <c r="M198" s="34">
        <v>189</v>
      </c>
    </row>
    <row r="199" spans="1:13" x14ac:dyDescent="0.25">
      <c r="A199" s="16" t="s">
        <v>399</v>
      </c>
      <c r="B199" s="17" t="s">
        <v>171</v>
      </c>
      <c r="C199" s="22">
        <v>1</v>
      </c>
      <c r="D199" s="23">
        <v>0.2209837962962963</v>
      </c>
      <c r="E199" s="22">
        <v>1</v>
      </c>
      <c r="F199" s="23">
        <v>0.19600694444444444</v>
      </c>
      <c r="G199" s="22">
        <v>1</v>
      </c>
      <c r="H199" s="23">
        <v>0.23194444444444443</v>
      </c>
      <c r="I199" s="22"/>
      <c r="J199" s="23"/>
      <c r="K199" s="22">
        <f>C199+E199+G199+I199</f>
        <v>3</v>
      </c>
      <c r="M199" s="34">
        <v>190</v>
      </c>
    </row>
    <row r="200" spans="1:13" x14ac:dyDescent="0.25">
      <c r="A200" s="16" t="s">
        <v>132</v>
      </c>
      <c r="B200" s="17" t="s">
        <v>48</v>
      </c>
      <c r="C200" s="22">
        <v>1</v>
      </c>
      <c r="D200" s="23">
        <v>0.21687500000000001</v>
      </c>
      <c r="E200" s="22">
        <v>2</v>
      </c>
      <c r="F200" s="23">
        <v>0.19793981481481482</v>
      </c>
      <c r="G200" s="22"/>
      <c r="H200" s="23"/>
      <c r="I200" s="22"/>
      <c r="J200" s="23"/>
      <c r="K200" s="22">
        <f>C200+E200+G200+I200</f>
        <v>3</v>
      </c>
      <c r="M200" s="34">
        <v>191</v>
      </c>
    </row>
    <row r="201" spans="1:13" x14ac:dyDescent="0.25">
      <c r="A201" s="16" t="s">
        <v>466</v>
      </c>
      <c r="B201" s="17" t="s">
        <v>190</v>
      </c>
      <c r="C201" s="22">
        <v>1</v>
      </c>
      <c r="D201" s="23">
        <v>0.21039351851851851</v>
      </c>
      <c r="E201" s="22">
        <v>1</v>
      </c>
      <c r="F201" s="23">
        <v>0.20620370370370369</v>
      </c>
      <c r="G201" s="22">
        <v>1</v>
      </c>
      <c r="H201" s="23">
        <v>0.24156250000000001</v>
      </c>
      <c r="I201" s="22"/>
      <c r="J201" s="23"/>
      <c r="K201" s="22">
        <f>C201+E201+G201+I201</f>
        <v>3</v>
      </c>
      <c r="M201" s="34">
        <v>192</v>
      </c>
    </row>
    <row r="202" spans="1:13" x14ac:dyDescent="0.25">
      <c r="A202" s="16" t="s">
        <v>343</v>
      </c>
      <c r="B202" s="17" t="s">
        <v>344</v>
      </c>
      <c r="C202" s="22">
        <v>1</v>
      </c>
      <c r="D202" s="23">
        <v>0.21134259259259258</v>
      </c>
      <c r="E202" s="22">
        <v>2</v>
      </c>
      <c r="F202" s="23">
        <v>0.20791666666666667</v>
      </c>
      <c r="G202" s="22"/>
      <c r="H202" s="23"/>
      <c r="I202" s="22"/>
      <c r="J202" s="23"/>
      <c r="K202" s="22">
        <f>C202+E202+G202+I202</f>
        <v>3</v>
      </c>
      <c r="M202" s="34">
        <v>193</v>
      </c>
    </row>
    <row r="203" spans="1:13" x14ac:dyDescent="0.25">
      <c r="A203" s="16" t="s">
        <v>461</v>
      </c>
      <c r="B203" s="17" t="s">
        <v>462</v>
      </c>
      <c r="C203" s="22">
        <v>1</v>
      </c>
      <c r="D203" s="23">
        <v>0.2353587962962963</v>
      </c>
      <c r="E203" s="22">
        <v>1</v>
      </c>
      <c r="F203" s="23">
        <v>0.22009259259259259</v>
      </c>
      <c r="G203" s="22"/>
      <c r="H203" s="23"/>
      <c r="I203" s="22">
        <v>1</v>
      </c>
      <c r="J203" s="23">
        <v>0.24894675925925927</v>
      </c>
      <c r="K203" s="22">
        <f>C203+E203+G203+I203</f>
        <v>3</v>
      </c>
      <c r="M203" s="34">
        <v>194</v>
      </c>
    </row>
    <row r="204" spans="1:13" x14ac:dyDescent="0.25">
      <c r="A204" s="16" t="s">
        <v>40</v>
      </c>
      <c r="B204" s="17" t="s">
        <v>41</v>
      </c>
      <c r="C204" s="22">
        <v>2</v>
      </c>
      <c r="D204" s="23">
        <v>0.21402777777777779</v>
      </c>
      <c r="E204" s="22">
        <v>1</v>
      </c>
      <c r="F204" s="23">
        <v>0.22787037037037036</v>
      </c>
      <c r="G204" s="22"/>
      <c r="H204" s="23"/>
      <c r="I204" s="22"/>
      <c r="J204" s="23"/>
      <c r="K204" s="22">
        <f>C204+E204+G204+I204</f>
        <v>3</v>
      </c>
      <c r="M204" s="34">
        <v>195</v>
      </c>
    </row>
    <row r="205" spans="1:13" x14ac:dyDescent="0.25">
      <c r="A205" s="16" t="s">
        <v>296</v>
      </c>
      <c r="B205" s="17" t="s">
        <v>297</v>
      </c>
      <c r="C205" s="22">
        <v>1</v>
      </c>
      <c r="D205" s="23">
        <v>0.21284722222222222</v>
      </c>
      <c r="E205" s="22">
        <v>2</v>
      </c>
      <c r="F205" s="23">
        <v>0.23368055555555556</v>
      </c>
      <c r="G205" s="22"/>
      <c r="H205" s="23"/>
      <c r="I205" s="22"/>
      <c r="J205" s="23"/>
      <c r="K205" s="22">
        <f>C205+E205+G205+I205</f>
        <v>3</v>
      </c>
      <c r="M205" s="34">
        <v>196</v>
      </c>
    </row>
    <row r="206" spans="1:13" x14ac:dyDescent="0.25">
      <c r="A206" s="16" t="s">
        <v>468</v>
      </c>
      <c r="B206" s="17" t="s">
        <v>469</v>
      </c>
      <c r="C206" s="22">
        <v>2</v>
      </c>
      <c r="D206" s="23">
        <v>0.26581018518518518</v>
      </c>
      <c r="E206" s="22">
        <v>1</v>
      </c>
      <c r="F206" s="23">
        <v>0.2492361111111111</v>
      </c>
      <c r="G206" s="22"/>
      <c r="H206" s="23"/>
      <c r="I206" s="22"/>
      <c r="J206" s="23"/>
      <c r="K206" s="22">
        <f>C206+E206+G206+I206</f>
        <v>3</v>
      </c>
      <c r="M206" s="34">
        <v>197</v>
      </c>
    </row>
    <row r="207" spans="1:13" x14ac:dyDescent="0.25">
      <c r="A207" s="16" t="s">
        <v>377</v>
      </c>
      <c r="B207" s="17" t="s">
        <v>378</v>
      </c>
      <c r="C207" s="22">
        <v>1</v>
      </c>
      <c r="D207" s="23">
        <v>0.21402777777777779</v>
      </c>
      <c r="E207" s="22">
        <v>2</v>
      </c>
      <c r="F207" s="23">
        <v>0.25515046296296295</v>
      </c>
      <c r="G207" s="22"/>
      <c r="H207" s="23"/>
      <c r="I207" s="22"/>
      <c r="J207" s="23"/>
      <c r="K207" s="22">
        <f>C207+E207+G207+I207</f>
        <v>3</v>
      </c>
      <c r="M207" s="34">
        <v>198</v>
      </c>
    </row>
    <row r="208" spans="1:13" x14ac:dyDescent="0.25">
      <c r="A208" s="16" t="s">
        <v>101</v>
      </c>
      <c r="B208" s="17" t="s">
        <v>102</v>
      </c>
      <c r="C208" s="22">
        <v>1</v>
      </c>
      <c r="D208" s="23">
        <v>0.26149305555555552</v>
      </c>
      <c r="E208" s="22">
        <v>2</v>
      </c>
      <c r="F208" s="23">
        <v>0.25976851851851851</v>
      </c>
      <c r="G208" s="22"/>
      <c r="H208" s="23"/>
      <c r="I208" s="22"/>
      <c r="J208" s="23"/>
      <c r="K208" s="22">
        <f>C208+E208+G208+I208</f>
        <v>3</v>
      </c>
      <c r="M208" s="34">
        <v>199</v>
      </c>
    </row>
    <row r="209" spans="1:13" x14ac:dyDescent="0.25">
      <c r="A209" s="16" t="s">
        <v>463</v>
      </c>
      <c r="B209" s="17" t="s">
        <v>464</v>
      </c>
      <c r="C209" s="22">
        <v>2</v>
      </c>
      <c r="D209" s="23">
        <v>0.16571759259259258</v>
      </c>
      <c r="E209" s="22"/>
      <c r="F209" s="23"/>
      <c r="G209" s="22">
        <v>1</v>
      </c>
      <c r="H209" s="23">
        <v>0.23938657407407407</v>
      </c>
      <c r="I209" s="22"/>
      <c r="J209" s="23"/>
      <c r="K209" s="22">
        <f>C209+E209+G209+I209</f>
        <v>3</v>
      </c>
      <c r="M209" s="34">
        <v>200</v>
      </c>
    </row>
    <row r="210" spans="1:13" x14ac:dyDescent="0.25">
      <c r="A210" s="16" t="s">
        <v>187</v>
      </c>
      <c r="B210" s="17" t="s">
        <v>188</v>
      </c>
      <c r="C210" s="22">
        <v>3</v>
      </c>
      <c r="D210" s="23">
        <v>0.15144675925925927</v>
      </c>
      <c r="E210" s="22"/>
      <c r="F210" s="23"/>
      <c r="G210" s="22"/>
      <c r="H210" s="23"/>
      <c r="I210" s="22"/>
      <c r="J210" s="23"/>
      <c r="K210" s="22">
        <f>C210+E210+G210+I210</f>
        <v>3</v>
      </c>
      <c r="M210" s="34">
        <v>201</v>
      </c>
    </row>
    <row r="211" spans="1:13" x14ac:dyDescent="0.25">
      <c r="A211" s="16" t="s">
        <v>28</v>
      </c>
      <c r="B211" s="17" t="s">
        <v>29</v>
      </c>
      <c r="C211" s="22">
        <v>3</v>
      </c>
      <c r="D211" s="23">
        <v>0.15925925925925927</v>
      </c>
      <c r="E211" s="22"/>
      <c r="F211" s="23"/>
      <c r="G211" s="22"/>
      <c r="H211" s="23"/>
      <c r="I211" s="22"/>
      <c r="J211" s="23"/>
      <c r="K211" s="22">
        <f>C211+E211+G211+I211</f>
        <v>3</v>
      </c>
      <c r="M211" s="34">
        <v>202</v>
      </c>
    </row>
    <row r="212" spans="1:13" x14ac:dyDescent="0.25">
      <c r="A212" s="16" t="s">
        <v>470</v>
      </c>
      <c r="B212" s="17" t="s">
        <v>67</v>
      </c>
      <c r="C212" s="22">
        <v>3</v>
      </c>
      <c r="D212" s="23">
        <v>0.16010416666666666</v>
      </c>
      <c r="E212" s="22"/>
      <c r="F212" s="23"/>
      <c r="G212" s="22"/>
      <c r="H212" s="23"/>
      <c r="I212" s="22"/>
      <c r="J212" s="23"/>
      <c r="K212" s="22">
        <f>C212+E212+G212+I212</f>
        <v>3</v>
      </c>
      <c r="M212" s="34">
        <v>203</v>
      </c>
    </row>
    <row r="213" spans="1:13" x14ac:dyDescent="0.25">
      <c r="A213" s="16" t="s">
        <v>106</v>
      </c>
      <c r="B213" s="17" t="s">
        <v>107</v>
      </c>
      <c r="C213" s="22">
        <v>3</v>
      </c>
      <c r="D213" s="23">
        <v>0.17827546296296296</v>
      </c>
      <c r="E213" s="22"/>
      <c r="F213" s="23"/>
      <c r="G213" s="22"/>
      <c r="H213" s="23"/>
      <c r="I213" s="22"/>
      <c r="J213" s="23"/>
      <c r="K213" s="22">
        <f>C213+E213+G213+I213</f>
        <v>3</v>
      </c>
      <c r="M213" s="34">
        <v>204</v>
      </c>
    </row>
    <row r="214" spans="1:13" x14ac:dyDescent="0.25">
      <c r="A214" s="16" t="s">
        <v>473</v>
      </c>
      <c r="B214" s="17" t="s">
        <v>261</v>
      </c>
      <c r="C214" s="22"/>
      <c r="D214" s="23"/>
      <c r="E214" s="22">
        <v>1</v>
      </c>
      <c r="F214" s="23">
        <v>0.17613425925925927</v>
      </c>
      <c r="G214" s="22">
        <v>1</v>
      </c>
      <c r="H214" s="23"/>
      <c r="I214" s="22"/>
      <c r="J214" s="23"/>
      <c r="K214" s="22">
        <f>C214+E214+G214+I214</f>
        <v>2</v>
      </c>
      <c r="L214" s="1">
        <v>1</v>
      </c>
      <c r="M214" s="34">
        <v>205</v>
      </c>
    </row>
    <row r="215" spans="1:13" x14ac:dyDescent="0.25">
      <c r="A215" s="16" t="s">
        <v>586</v>
      </c>
      <c r="B215" s="17" t="s">
        <v>587</v>
      </c>
      <c r="C215" s="22">
        <v>1</v>
      </c>
      <c r="D215" s="23"/>
      <c r="E215" s="22">
        <v>1</v>
      </c>
      <c r="F215" s="23">
        <v>0.25034722222222222</v>
      </c>
      <c r="G215" s="22"/>
      <c r="H215" s="23"/>
      <c r="I215" s="22"/>
      <c r="J215" s="23"/>
      <c r="K215" s="22">
        <f>C215+E215+G215+I215</f>
        <v>2</v>
      </c>
      <c r="L215" s="1">
        <v>1</v>
      </c>
      <c r="M215" s="34">
        <v>206</v>
      </c>
    </row>
    <row r="216" spans="1:13" x14ac:dyDescent="0.25">
      <c r="A216" s="16" t="s">
        <v>471</v>
      </c>
      <c r="B216" s="17" t="s">
        <v>472</v>
      </c>
      <c r="C216" s="22">
        <v>2</v>
      </c>
      <c r="D216" s="23">
        <v>0.22458333333333333</v>
      </c>
      <c r="E216" s="38"/>
      <c r="F216" s="23"/>
      <c r="G216" s="22">
        <v>1</v>
      </c>
      <c r="H216" s="23"/>
      <c r="I216" s="22">
        <v>1</v>
      </c>
      <c r="J216" s="23">
        <v>0.20956018518518518</v>
      </c>
      <c r="K216" s="22">
        <v>2</v>
      </c>
      <c r="L216" s="1">
        <v>1</v>
      </c>
      <c r="M216" s="34">
        <v>207</v>
      </c>
    </row>
    <row r="217" spans="1:13" x14ac:dyDescent="0.25">
      <c r="A217" s="16" t="s">
        <v>474</v>
      </c>
      <c r="B217" s="17" t="s">
        <v>475</v>
      </c>
      <c r="C217" s="22">
        <v>1</v>
      </c>
      <c r="D217" s="23"/>
      <c r="E217" s="22"/>
      <c r="F217" s="23"/>
      <c r="G217" s="22">
        <v>1</v>
      </c>
      <c r="H217" s="23">
        <v>0.23938657407407407</v>
      </c>
      <c r="I217" s="22"/>
      <c r="J217" s="23"/>
      <c r="K217" s="22">
        <f>C217+E217+G217+I217</f>
        <v>2</v>
      </c>
      <c r="L217" s="1">
        <v>1</v>
      </c>
      <c r="M217" s="34">
        <v>208</v>
      </c>
    </row>
    <row r="218" spans="1:13" x14ac:dyDescent="0.25">
      <c r="A218" s="16" t="s">
        <v>478</v>
      </c>
      <c r="B218" s="17" t="s">
        <v>479</v>
      </c>
      <c r="C218" s="22">
        <v>1</v>
      </c>
      <c r="D218" s="23">
        <v>0.22336805555555553</v>
      </c>
      <c r="E218" s="22">
        <v>1</v>
      </c>
      <c r="F218" s="23"/>
      <c r="G218" s="22"/>
      <c r="H218" s="23"/>
      <c r="I218" s="22"/>
      <c r="J218" s="23"/>
      <c r="K218" s="22">
        <f>C218+E218+G218+I218</f>
        <v>2</v>
      </c>
      <c r="L218" s="1">
        <v>1</v>
      </c>
      <c r="M218" s="34">
        <v>209</v>
      </c>
    </row>
    <row r="219" spans="1:13" x14ac:dyDescent="0.25">
      <c r="A219" s="16" t="s">
        <v>94</v>
      </c>
      <c r="B219" s="17" t="s">
        <v>95</v>
      </c>
      <c r="C219" s="22"/>
      <c r="D219" s="23"/>
      <c r="E219" s="22">
        <v>2</v>
      </c>
      <c r="F219" s="23"/>
      <c r="G219" s="22"/>
      <c r="H219" s="23"/>
      <c r="I219" s="22"/>
      <c r="J219" s="23"/>
      <c r="K219" s="22">
        <f>C219+E219+G219+I219</f>
        <v>2</v>
      </c>
      <c r="L219" s="1">
        <v>2</v>
      </c>
      <c r="M219" s="34">
        <v>210</v>
      </c>
    </row>
    <row r="220" spans="1:13" x14ac:dyDescent="0.25">
      <c r="A220" s="16" t="s">
        <v>264</v>
      </c>
      <c r="B220" s="17" t="s">
        <v>265</v>
      </c>
      <c r="C220" s="22">
        <v>1</v>
      </c>
      <c r="D220" s="23"/>
      <c r="E220" s="22">
        <v>1</v>
      </c>
      <c r="F220" s="23"/>
      <c r="G220" s="22"/>
      <c r="H220" s="23"/>
      <c r="I220" s="22"/>
      <c r="J220" s="23"/>
      <c r="K220" s="22">
        <f>C220+E220+G220+I220</f>
        <v>2</v>
      </c>
      <c r="L220" s="1">
        <v>2</v>
      </c>
      <c r="M220" s="34">
        <v>211</v>
      </c>
    </row>
    <row r="221" spans="1:13" x14ac:dyDescent="0.25">
      <c r="A221" s="16" t="s">
        <v>92</v>
      </c>
      <c r="B221" s="17" t="s">
        <v>93</v>
      </c>
      <c r="C221" s="22">
        <v>1</v>
      </c>
      <c r="D221" s="23"/>
      <c r="E221" s="22">
        <v>1</v>
      </c>
      <c r="F221" s="23"/>
      <c r="G221" s="22"/>
      <c r="H221" s="23"/>
      <c r="I221" s="22"/>
      <c r="J221" s="23"/>
      <c r="K221" s="22">
        <f>C221+E221+G221+I221</f>
        <v>2</v>
      </c>
      <c r="L221" s="1">
        <v>2</v>
      </c>
      <c r="M221" s="34">
        <v>212</v>
      </c>
    </row>
    <row r="222" spans="1:13" x14ac:dyDescent="0.25">
      <c r="A222" s="16" t="s">
        <v>103</v>
      </c>
      <c r="B222" s="17" t="s">
        <v>105</v>
      </c>
      <c r="C222" s="22"/>
      <c r="D222" s="23"/>
      <c r="E222" s="22">
        <v>2</v>
      </c>
      <c r="F222" s="23"/>
      <c r="G222" s="22"/>
      <c r="H222" s="23"/>
      <c r="I222" s="22"/>
      <c r="J222" s="23"/>
      <c r="K222" s="22">
        <f>C222+E222+G222+I222</f>
        <v>2</v>
      </c>
      <c r="L222" s="1">
        <v>2</v>
      </c>
      <c r="M222" s="34">
        <v>213</v>
      </c>
    </row>
    <row r="223" spans="1:13" x14ac:dyDescent="0.25">
      <c r="A223" s="16" t="s">
        <v>200</v>
      </c>
      <c r="B223" s="17" t="s">
        <v>201</v>
      </c>
      <c r="C223" s="22"/>
      <c r="D223" s="23"/>
      <c r="E223" s="22">
        <v>2</v>
      </c>
      <c r="F223" s="23"/>
      <c r="G223" s="22"/>
      <c r="H223" s="23"/>
      <c r="I223" s="22"/>
      <c r="J223" s="23"/>
      <c r="K223" s="22">
        <f>C223+E223+G223+I223</f>
        <v>2</v>
      </c>
      <c r="L223" s="1">
        <v>2</v>
      </c>
      <c r="M223" s="34">
        <v>214</v>
      </c>
    </row>
    <row r="224" spans="1:13" x14ac:dyDescent="0.25">
      <c r="A224" s="16" t="s">
        <v>480</v>
      </c>
      <c r="B224" s="17" t="s">
        <v>481</v>
      </c>
      <c r="C224" s="22">
        <v>1</v>
      </c>
      <c r="D224" s="23">
        <v>0.18438657407407408</v>
      </c>
      <c r="E224" s="22"/>
      <c r="F224" s="23"/>
      <c r="G224" s="22"/>
      <c r="H224" s="23"/>
      <c r="I224" s="22">
        <v>1</v>
      </c>
      <c r="J224" s="23">
        <v>0.17923611111111112</v>
      </c>
      <c r="K224" s="22">
        <f>C224+E224+G224+I224</f>
        <v>2</v>
      </c>
      <c r="L224" s="1">
        <v>3</v>
      </c>
      <c r="M224" s="34">
        <v>215</v>
      </c>
    </row>
    <row r="225" spans="1:13" x14ac:dyDescent="0.25">
      <c r="A225" s="16" t="s">
        <v>293</v>
      </c>
      <c r="B225" s="17" t="s">
        <v>294</v>
      </c>
      <c r="C225" s="22"/>
      <c r="D225" s="23"/>
      <c r="E225" s="22">
        <v>2</v>
      </c>
      <c r="F225" s="23">
        <v>0.1449074074074074</v>
      </c>
      <c r="G225" s="22"/>
      <c r="H225" s="23"/>
      <c r="I225" s="22"/>
      <c r="J225" s="23"/>
      <c r="K225" s="22">
        <f>C225+E225+G225+I225</f>
        <v>2</v>
      </c>
      <c r="M225" s="34">
        <v>216</v>
      </c>
    </row>
    <row r="226" spans="1:13" x14ac:dyDescent="0.25">
      <c r="A226" s="16" t="s">
        <v>496</v>
      </c>
      <c r="B226" s="17" t="s">
        <v>81</v>
      </c>
      <c r="C226" s="22"/>
      <c r="D226" s="23"/>
      <c r="E226" s="22">
        <v>1</v>
      </c>
      <c r="F226" s="23">
        <v>0.14640046296296297</v>
      </c>
      <c r="G226" s="22">
        <v>1</v>
      </c>
      <c r="H226" s="23">
        <v>0.16858796296296297</v>
      </c>
      <c r="I226" s="22"/>
      <c r="J226" s="23"/>
      <c r="K226" s="22">
        <f>C226+E226+G226+I226</f>
        <v>2</v>
      </c>
      <c r="M226" s="34">
        <v>217</v>
      </c>
    </row>
    <row r="227" spans="1:13" x14ac:dyDescent="0.25">
      <c r="A227" s="16" t="s">
        <v>345</v>
      </c>
      <c r="B227" s="17" t="s">
        <v>322</v>
      </c>
      <c r="C227" s="22">
        <v>1</v>
      </c>
      <c r="D227" s="23">
        <v>0.18300925925925926</v>
      </c>
      <c r="E227" s="22">
        <v>1</v>
      </c>
      <c r="F227" s="23">
        <v>0.15346064814814817</v>
      </c>
      <c r="G227" s="22"/>
      <c r="H227" s="23"/>
      <c r="I227" s="22"/>
      <c r="J227" s="23"/>
      <c r="K227" s="22">
        <f>C227+E227+G227+I227</f>
        <v>2</v>
      </c>
      <c r="M227" s="34">
        <v>218</v>
      </c>
    </row>
    <row r="228" spans="1:13" x14ac:dyDescent="0.25">
      <c r="A228" s="16" t="s">
        <v>266</v>
      </c>
      <c r="B228" s="17" t="s">
        <v>175</v>
      </c>
      <c r="C228" s="22">
        <v>1</v>
      </c>
      <c r="D228" s="23">
        <v>0.17604166666666665</v>
      </c>
      <c r="E228" s="22">
        <v>1</v>
      </c>
      <c r="F228" s="23">
        <v>0.15416666666666667</v>
      </c>
      <c r="G228" s="22"/>
      <c r="H228" s="23"/>
      <c r="I228" s="22"/>
      <c r="J228" s="23"/>
      <c r="K228" s="22">
        <f>C228+E228+G228+I228</f>
        <v>2</v>
      </c>
      <c r="M228" s="34">
        <v>219</v>
      </c>
    </row>
    <row r="229" spans="1:13" x14ac:dyDescent="0.25">
      <c r="A229" s="16" t="s">
        <v>492</v>
      </c>
      <c r="B229" s="17" t="s">
        <v>237</v>
      </c>
      <c r="C229" s="22"/>
      <c r="D229" s="23"/>
      <c r="E229" s="22">
        <v>1</v>
      </c>
      <c r="F229" s="23">
        <v>0.15629629629629629</v>
      </c>
      <c r="G229" s="22">
        <v>1</v>
      </c>
      <c r="H229" s="23">
        <v>0.21410879629629631</v>
      </c>
      <c r="I229" s="22"/>
      <c r="J229" s="23"/>
      <c r="K229" s="22">
        <f>C229+E229+G229+I229</f>
        <v>2</v>
      </c>
      <c r="M229" s="34">
        <v>220</v>
      </c>
    </row>
    <row r="230" spans="1:13" x14ac:dyDescent="0.25">
      <c r="A230" s="16" t="s">
        <v>103</v>
      </c>
      <c r="B230" s="17" t="s">
        <v>104</v>
      </c>
      <c r="C230" s="22"/>
      <c r="D230" s="23"/>
      <c r="E230" s="22">
        <v>2</v>
      </c>
      <c r="F230" s="23">
        <v>0.16180555555555556</v>
      </c>
      <c r="G230" s="22"/>
      <c r="H230" s="23"/>
      <c r="I230" s="22"/>
      <c r="J230" s="23"/>
      <c r="K230" s="22">
        <f>C230+E230+G230+I230</f>
        <v>2</v>
      </c>
      <c r="M230" s="34">
        <v>221</v>
      </c>
    </row>
    <row r="231" spans="1:13" x14ac:dyDescent="0.25">
      <c r="A231" s="16" t="s">
        <v>478</v>
      </c>
      <c r="B231" s="17" t="s">
        <v>498</v>
      </c>
      <c r="C231" s="22">
        <v>1</v>
      </c>
      <c r="D231" s="23">
        <v>0.18932870370370369</v>
      </c>
      <c r="E231" s="22">
        <v>1</v>
      </c>
      <c r="F231" s="23">
        <v>0.16310185185185186</v>
      </c>
      <c r="G231" s="22"/>
      <c r="H231" s="53"/>
      <c r="I231" s="22"/>
      <c r="J231" s="23"/>
      <c r="K231" s="22">
        <f>C231+E231+G231+I231</f>
        <v>2</v>
      </c>
      <c r="M231" s="34">
        <v>222</v>
      </c>
    </row>
    <row r="232" spans="1:13" x14ac:dyDescent="0.25">
      <c r="A232" s="16" t="s">
        <v>273</v>
      </c>
      <c r="B232" s="17" t="s">
        <v>274</v>
      </c>
      <c r="C232" s="22">
        <v>1</v>
      </c>
      <c r="D232" s="23">
        <v>0.16564814814814813</v>
      </c>
      <c r="E232" s="22">
        <v>1</v>
      </c>
      <c r="F232" s="23">
        <v>0.16613425925925926</v>
      </c>
      <c r="G232" s="22"/>
      <c r="H232" s="23"/>
      <c r="I232" s="22"/>
      <c r="J232" s="23"/>
      <c r="K232" s="22">
        <f>C232+E232+G232+I232</f>
        <v>2</v>
      </c>
      <c r="M232" s="34">
        <v>223</v>
      </c>
    </row>
    <row r="233" spans="1:13" x14ac:dyDescent="0.25">
      <c r="A233" s="16" t="s">
        <v>354</v>
      </c>
      <c r="B233" s="17" t="s">
        <v>355</v>
      </c>
      <c r="C233" s="22">
        <v>1</v>
      </c>
      <c r="D233" s="23">
        <v>0.17836805555555557</v>
      </c>
      <c r="E233" s="22">
        <v>1</v>
      </c>
      <c r="F233" s="23">
        <v>0.16615740740740739</v>
      </c>
      <c r="G233" s="22"/>
      <c r="H233" s="23"/>
      <c r="I233" s="22"/>
      <c r="J233" s="23"/>
      <c r="K233" s="22">
        <f>C233+E233+G233+I233</f>
        <v>2</v>
      </c>
      <c r="M233" s="34">
        <v>224</v>
      </c>
    </row>
    <row r="234" spans="1:13" x14ac:dyDescent="0.25">
      <c r="A234" s="16" t="s">
        <v>369</v>
      </c>
      <c r="B234" s="17" t="s">
        <v>151</v>
      </c>
      <c r="C234" s="22">
        <v>1</v>
      </c>
      <c r="D234" s="23">
        <v>0.16497685185185185</v>
      </c>
      <c r="E234" s="22">
        <v>1</v>
      </c>
      <c r="F234" s="23">
        <v>0.17018518518518519</v>
      </c>
      <c r="G234" s="22"/>
      <c r="H234" s="23"/>
      <c r="I234" s="22"/>
      <c r="J234" s="23"/>
      <c r="K234" s="22">
        <f>C234+E234+G234+I234</f>
        <v>2</v>
      </c>
      <c r="M234" s="34">
        <v>225</v>
      </c>
    </row>
    <row r="235" spans="1:13" x14ac:dyDescent="0.25">
      <c r="A235" s="16" t="s">
        <v>494</v>
      </c>
      <c r="B235" s="17" t="s">
        <v>195</v>
      </c>
      <c r="C235" s="22">
        <v>1</v>
      </c>
      <c r="D235" s="23">
        <v>0.19535879629629629</v>
      </c>
      <c r="E235" s="22">
        <v>1</v>
      </c>
      <c r="F235" s="23">
        <v>0.18162037037037038</v>
      </c>
      <c r="G235" s="22"/>
      <c r="H235" s="23"/>
      <c r="I235" s="22"/>
      <c r="J235" s="23"/>
      <c r="K235" s="22">
        <f>C235+E235+G235+I235</f>
        <v>2</v>
      </c>
      <c r="M235" s="34">
        <v>226</v>
      </c>
    </row>
    <row r="236" spans="1:13" x14ac:dyDescent="0.25">
      <c r="A236" s="16" t="s">
        <v>490</v>
      </c>
      <c r="B236" s="17" t="s">
        <v>491</v>
      </c>
      <c r="C236" s="22"/>
      <c r="D236" s="23"/>
      <c r="E236" s="22">
        <v>1</v>
      </c>
      <c r="F236" s="23">
        <v>0.18304398148148149</v>
      </c>
      <c r="G236" s="22"/>
      <c r="H236" s="23"/>
      <c r="I236" s="22">
        <v>1</v>
      </c>
      <c r="J236" s="23">
        <v>0.18986111111111112</v>
      </c>
      <c r="K236" s="22">
        <f>C236+E236+G236+I236</f>
        <v>2</v>
      </c>
      <c r="M236" s="34">
        <v>227</v>
      </c>
    </row>
    <row r="237" spans="1:13" x14ac:dyDescent="0.25">
      <c r="A237" s="16" t="s">
        <v>330</v>
      </c>
      <c r="B237" s="17" t="s">
        <v>331</v>
      </c>
      <c r="C237" s="22">
        <v>1</v>
      </c>
      <c r="D237" s="23">
        <v>0.1857523148148148</v>
      </c>
      <c r="E237" s="22">
        <v>1</v>
      </c>
      <c r="F237" s="23">
        <v>0.18584490740740742</v>
      </c>
      <c r="G237" s="22"/>
      <c r="H237" s="23"/>
      <c r="I237" s="22"/>
      <c r="J237" s="23"/>
      <c r="K237" s="22">
        <f>C237+E237+G237+I237</f>
        <v>2</v>
      </c>
      <c r="M237" s="34">
        <v>228</v>
      </c>
    </row>
    <row r="238" spans="1:13" x14ac:dyDescent="0.25">
      <c r="A238" s="16" t="s">
        <v>482</v>
      </c>
      <c r="B238" s="17" t="s">
        <v>63</v>
      </c>
      <c r="C238" s="22">
        <v>1</v>
      </c>
      <c r="D238" s="23">
        <v>0.20508101851851854</v>
      </c>
      <c r="E238" s="22">
        <v>1</v>
      </c>
      <c r="F238" s="23">
        <v>0.18640046296296298</v>
      </c>
      <c r="G238" s="22"/>
      <c r="H238" s="23"/>
      <c r="I238" s="22"/>
      <c r="J238" s="23"/>
      <c r="K238" s="22">
        <f>C238+E238+G238+I238</f>
        <v>2</v>
      </c>
      <c r="M238" s="34">
        <v>229</v>
      </c>
    </row>
    <row r="239" spans="1:13" x14ac:dyDescent="0.25">
      <c r="A239" s="16" t="s">
        <v>486</v>
      </c>
      <c r="B239" s="17" t="s">
        <v>487</v>
      </c>
      <c r="C239" s="22">
        <v>1</v>
      </c>
      <c r="D239" s="23">
        <v>0.20508101851851854</v>
      </c>
      <c r="E239" s="22">
        <v>1</v>
      </c>
      <c r="F239" s="23">
        <v>0.18640046296296298</v>
      </c>
      <c r="G239" s="22"/>
      <c r="H239" s="23"/>
      <c r="I239" s="22"/>
      <c r="J239" s="23"/>
      <c r="K239" s="22">
        <f>C239+E239+G239+I239</f>
        <v>2</v>
      </c>
      <c r="M239" s="34">
        <v>230</v>
      </c>
    </row>
    <row r="240" spans="1:13" x14ac:dyDescent="0.25">
      <c r="A240" s="16" t="s">
        <v>395</v>
      </c>
      <c r="B240" s="17" t="s">
        <v>120</v>
      </c>
      <c r="C240" s="22">
        <v>1</v>
      </c>
      <c r="D240" s="23">
        <v>0.1929976851851852</v>
      </c>
      <c r="E240" s="22">
        <v>1</v>
      </c>
      <c r="F240" s="23">
        <v>0.19108796296296296</v>
      </c>
      <c r="G240" s="22"/>
      <c r="H240" s="23"/>
      <c r="I240" s="22"/>
      <c r="J240" s="23"/>
      <c r="K240" s="22">
        <f>C240+E240+G240+I240</f>
        <v>2</v>
      </c>
      <c r="M240" s="34">
        <v>231</v>
      </c>
    </row>
    <row r="241" spans="1:13" x14ac:dyDescent="0.25">
      <c r="A241" s="16" t="s">
        <v>113</v>
      </c>
      <c r="B241" s="17" t="s">
        <v>39</v>
      </c>
      <c r="C241" s="22">
        <v>1</v>
      </c>
      <c r="D241" s="23">
        <v>0.19425925925925927</v>
      </c>
      <c r="E241" s="22">
        <v>1</v>
      </c>
      <c r="F241" s="23">
        <v>0.1933449074074074</v>
      </c>
      <c r="G241" s="22"/>
      <c r="H241" s="23"/>
      <c r="I241" s="22"/>
      <c r="J241" s="23"/>
      <c r="K241" s="22">
        <f>C241+E241+G241+I241</f>
        <v>2</v>
      </c>
      <c r="M241" s="34">
        <v>232</v>
      </c>
    </row>
    <row r="242" spans="1:13" x14ac:dyDescent="0.25">
      <c r="A242" s="16" t="s">
        <v>387</v>
      </c>
      <c r="B242" s="17" t="s">
        <v>388</v>
      </c>
      <c r="C242" s="22"/>
      <c r="D242" s="23"/>
      <c r="E242" s="22">
        <v>2</v>
      </c>
      <c r="F242" s="23">
        <v>0.19641203703703702</v>
      </c>
      <c r="G242" s="22"/>
      <c r="H242" s="23"/>
      <c r="I242" s="22"/>
      <c r="J242" s="23"/>
      <c r="K242" s="22">
        <f>C242+E242+G242+I242</f>
        <v>2</v>
      </c>
      <c r="M242" s="34">
        <v>233</v>
      </c>
    </row>
    <row r="243" spans="1:13" x14ac:dyDescent="0.25">
      <c r="A243" s="16" t="s">
        <v>368</v>
      </c>
      <c r="B243" s="17" t="s">
        <v>228</v>
      </c>
      <c r="C243" s="22"/>
      <c r="D243" s="23"/>
      <c r="E243" s="22">
        <v>2</v>
      </c>
      <c r="F243" s="23">
        <v>0.19956018518518517</v>
      </c>
      <c r="G243" s="22"/>
      <c r="H243" s="23"/>
      <c r="I243" s="22"/>
      <c r="J243" s="23"/>
      <c r="K243" s="22">
        <f>C243+E243+G243+I243</f>
        <v>2</v>
      </c>
      <c r="M243" s="34">
        <v>234</v>
      </c>
    </row>
    <row r="244" spans="1:13" x14ac:dyDescent="0.25">
      <c r="A244" s="16" t="s">
        <v>289</v>
      </c>
      <c r="B244" s="17" t="s">
        <v>290</v>
      </c>
      <c r="C244" s="22"/>
      <c r="D244" s="23"/>
      <c r="E244" s="22">
        <v>2</v>
      </c>
      <c r="F244" s="23">
        <v>0.20071759259259259</v>
      </c>
      <c r="G244" s="22"/>
      <c r="H244" s="23"/>
      <c r="I244" s="22"/>
      <c r="J244" s="23"/>
      <c r="K244" s="22">
        <f>C244+E244+G244+I244</f>
        <v>2</v>
      </c>
      <c r="M244" s="34">
        <v>235</v>
      </c>
    </row>
    <row r="245" spans="1:13" x14ac:dyDescent="0.25">
      <c r="A245" s="16" t="s">
        <v>38</v>
      </c>
      <c r="B245" s="17" t="s">
        <v>39</v>
      </c>
      <c r="C245" s="22">
        <v>1</v>
      </c>
      <c r="D245" s="23">
        <v>0.22534722222222223</v>
      </c>
      <c r="E245" s="22">
        <v>1</v>
      </c>
      <c r="F245" s="23">
        <v>0.20333333333333334</v>
      </c>
      <c r="G245" s="22"/>
      <c r="H245" s="23"/>
      <c r="I245" s="22"/>
      <c r="J245" s="23"/>
      <c r="K245" s="22">
        <f>C245+E245+G245+I245</f>
        <v>2</v>
      </c>
      <c r="M245" s="34">
        <v>236</v>
      </c>
    </row>
    <row r="246" spans="1:13" x14ac:dyDescent="0.25">
      <c r="A246" s="16" t="s">
        <v>504</v>
      </c>
      <c r="B246" s="17" t="s">
        <v>505</v>
      </c>
      <c r="C246" s="22"/>
      <c r="D246" s="23"/>
      <c r="E246" s="22">
        <v>1</v>
      </c>
      <c r="F246" s="23">
        <v>0.20554398148148148</v>
      </c>
      <c r="G246" s="22"/>
      <c r="H246" s="23"/>
      <c r="I246" s="22">
        <v>1</v>
      </c>
      <c r="J246" s="23">
        <v>0.19416666666666668</v>
      </c>
      <c r="K246" s="22">
        <f>C246+E246+G246+I246</f>
        <v>2</v>
      </c>
      <c r="M246" s="34">
        <v>237</v>
      </c>
    </row>
    <row r="247" spans="1:13" x14ac:dyDescent="0.25">
      <c r="A247" s="16" t="s">
        <v>484</v>
      </c>
      <c r="B247" s="17" t="s">
        <v>485</v>
      </c>
      <c r="C247" s="22"/>
      <c r="D247" s="23"/>
      <c r="E247" s="22">
        <v>1</v>
      </c>
      <c r="F247" s="23">
        <v>0.20993055555555554</v>
      </c>
      <c r="G247" s="22"/>
      <c r="H247" s="23"/>
      <c r="I247" s="22">
        <v>1</v>
      </c>
      <c r="J247" s="23">
        <v>0.20446759259259259</v>
      </c>
      <c r="K247" s="22">
        <f>C247+E247+G247+I247</f>
        <v>2</v>
      </c>
      <c r="M247" s="34">
        <v>238</v>
      </c>
    </row>
    <row r="248" spans="1:13" x14ac:dyDescent="0.25">
      <c r="A248" s="16" t="s">
        <v>501</v>
      </c>
      <c r="B248" s="17" t="s">
        <v>502</v>
      </c>
      <c r="C248" s="22">
        <v>1</v>
      </c>
      <c r="D248" s="23">
        <v>0.21579861111111109</v>
      </c>
      <c r="E248" s="22">
        <v>1</v>
      </c>
      <c r="F248" s="23">
        <v>0.21121527777777779</v>
      </c>
      <c r="G248" s="22"/>
      <c r="H248" s="23"/>
      <c r="I248" s="22"/>
      <c r="J248" s="23"/>
      <c r="K248" s="22">
        <f>C248+E248+G248+I248</f>
        <v>2</v>
      </c>
      <c r="M248" s="34">
        <v>239</v>
      </c>
    </row>
    <row r="249" spans="1:13" x14ac:dyDescent="0.25">
      <c r="A249" s="16" t="s">
        <v>493</v>
      </c>
      <c r="B249" s="17" t="s">
        <v>421</v>
      </c>
      <c r="C249" s="22">
        <v>1</v>
      </c>
      <c r="D249" s="23">
        <v>0.22407407407407409</v>
      </c>
      <c r="E249" s="22">
        <v>1</v>
      </c>
      <c r="F249" s="23">
        <v>0.21217592592592593</v>
      </c>
      <c r="G249" s="22"/>
      <c r="H249" s="23"/>
      <c r="I249" s="22"/>
      <c r="J249" s="23"/>
      <c r="K249" s="22">
        <f>C249+E249+G249+I249</f>
        <v>2</v>
      </c>
      <c r="M249" s="34">
        <v>240</v>
      </c>
    </row>
    <row r="250" spans="1:13" x14ac:dyDescent="0.25">
      <c r="A250" s="16" t="s">
        <v>495</v>
      </c>
      <c r="B250" s="17" t="s">
        <v>11</v>
      </c>
      <c r="C250" s="22">
        <v>1</v>
      </c>
      <c r="D250" s="23">
        <v>0.23918981481481483</v>
      </c>
      <c r="E250" s="22"/>
      <c r="F250" s="23"/>
      <c r="G250" s="22"/>
      <c r="H250" s="23"/>
      <c r="I250" s="22">
        <v>1</v>
      </c>
      <c r="J250" s="23">
        <v>0.20125000000000001</v>
      </c>
      <c r="K250" s="22">
        <f>C250+E250+G250+I250</f>
        <v>2</v>
      </c>
      <c r="M250" s="34">
        <v>241</v>
      </c>
    </row>
    <row r="251" spans="1:13" x14ac:dyDescent="0.25">
      <c r="A251" s="16" t="s">
        <v>483</v>
      </c>
      <c r="B251" s="17" t="s">
        <v>122</v>
      </c>
      <c r="C251" s="22">
        <v>1</v>
      </c>
      <c r="D251" s="23">
        <v>0.17524305555555555</v>
      </c>
      <c r="E251" s="22"/>
      <c r="F251" s="23"/>
      <c r="G251" s="22">
        <v>1</v>
      </c>
      <c r="H251" s="23">
        <v>0.16858796296296297</v>
      </c>
      <c r="I251" s="22"/>
      <c r="J251" s="23"/>
      <c r="K251" s="22">
        <f>C251+E251+G251+I251</f>
        <v>2</v>
      </c>
      <c r="M251" s="34">
        <v>242</v>
      </c>
    </row>
    <row r="252" spans="1:13" x14ac:dyDescent="0.25">
      <c r="A252" s="16" t="s">
        <v>242</v>
      </c>
      <c r="B252" s="17" t="s">
        <v>503</v>
      </c>
      <c r="C252" s="22"/>
      <c r="D252" s="23"/>
      <c r="E252" s="22"/>
      <c r="F252" s="23"/>
      <c r="G252" s="22">
        <v>2</v>
      </c>
      <c r="H252" s="23">
        <v>0.20670138888888889</v>
      </c>
      <c r="I252" s="22"/>
      <c r="J252" s="23"/>
      <c r="K252" s="22">
        <f>C252+E252+G252+I252</f>
        <v>2</v>
      </c>
      <c r="M252" s="34">
        <v>243</v>
      </c>
    </row>
    <row r="253" spans="1:13" x14ac:dyDescent="0.25">
      <c r="A253" s="16" t="s">
        <v>499</v>
      </c>
      <c r="B253" s="17" t="s">
        <v>500</v>
      </c>
      <c r="C253" s="22">
        <v>1</v>
      </c>
      <c r="D253" s="23">
        <v>0.2167824074074074</v>
      </c>
      <c r="E253" s="22"/>
      <c r="F253" s="23"/>
      <c r="G253" s="22">
        <v>1</v>
      </c>
      <c r="H253" s="23">
        <v>0.24398148148148149</v>
      </c>
      <c r="I253" s="22"/>
      <c r="J253" s="23"/>
      <c r="K253" s="22">
        <f>C253+E253+G253+I253</f>
        <v>2</v>
      </c>
      <c r="M253" s="34">
        <v>244</v>
      </c>
    </row>
    <row r="254" spans="1:13" x14ac:dyDescent="0.25">
      <c r="A254" s="16" t="s">
        <v>283</v>
      </c>
      <c r="B254" s="17" t="s">
        <v>122</v>
      </c>
      <c r="C254" s="22">
        <v>2</v>
      </c>
      <c r="D254" s="23">
        <v>0.16413194444444446</v>
      </c>
      <c r="E254" s="22"/>
      <c r="F254" s="23"/>
      <c r="G254" s="22"/>
      <c r="H254" s="23"/>
      <c r="I254" s="22"/>
      <c r="J254" s="23"/>
      <c r="K254" s="22">
        <f>C254+E254+G254+I254</f>
        <v>2</v>
      </c>
      <c r="M254" s="34">
        <v>245</v>
      </c>
    </row>
    <row r="255" spans="1:13" x14ac:dyDescent="0.25">
      <c r="A255" s="16" t="s">
        <v>68</v>
      </c>
      <c r="B255" s="17" t="s">
        <v>69</v>
      </c>
      <c r="C255" s="22">
        <v>2</v>
      </c>
      <c r="D255" s="23">
        <v>0.17333333333333334</v>
      </c>
      <c r="E255" s="22"/>
      <c r="F255" s="23"/>
      <c r="G255" s="22"/>
      <c r="H255" s="23"/>
      <c r="I255" s="22"/>
      <c r="J255" s="23"/>
      <c r="K255" s="22">
        <f>C255+E255+G255+I255</f>
        <v>2</v>
      </c>
      <c r="M255" s="34">
        <v>246</v>
      </c>
    </row>
    <row r="256" spans="1:13" x14ac:dyDescent="0.25">
      <c r="A256" s="16" t="s">
        <v>351</v>
      </c>
      <c r="B256" s="17" t="s">
        <v>7</v>
      </c>
      <c r="C256" s="22">
        <v>2</v>
      </c>
      <c r="D256" s="23">
        <v>0.18030092592592592</v>
      </c>
      <c r="E256" s="22"/>
      <c r="F256" s="23"/>
      <c r="G256" s="22"/>
      <c r="H256" s="23"/>
      <c r="I256" s="22"/>
      <c r="J256" s="23"/>
      <c r="K256" s="22">
        <f>C256+E256+G256+I256</f>
        <v>2</v>
      </c>
      <c r="M256" s="34">
        <v>247</v>
      </c>
    </row>
    <row r="257" spans="1:13" x14ac:dyDescent="0.25">
      <c r="A257" s="16" t="s">
        <v>271</v>
      </c>
      <c r="B257" s="17" t="s">
        <v>85</v>
      </c>
      <c r="C257" s="22">
        <v>2</v>
      </c>
      <c r="D257" s="23">
        <v>0.20138888888888887</v>
      </c>
      <c r="E257" s="22"/>
      <c r="F257" s="23"/>
      <c r="G257" s="22"/>
      <c r="H257" s="23"/>
      <c r="I257" s="22"/>
      <c r="J257" s="23"/>
      <c r="K257" s="22">
        <f>C257+E257+G257+I257</f>
        <v>2</v>
      </c>
      <c r="M257" s="34">
        <v>248</v>
      </c>
    </row>
    <row r="258" spans="1:13" x14ac:dyDescent="0.25">
      <c r="A258" s="16" t="s">
        <v>497</v>
      </c>
      <c r="B258" s="17" t="s">
        <v>63</v>
      </c>
      <c r="C258" s="22">
        <v>2</v>
      </c>
      <c r="D258" s="23">
        <v>0.20407407407407407</v>
      </c>
      <c r="E258" s="22"/>
      <c r="F258" s="23"/>
      <c r="G258" s="22"/>
      <c r="H258" s="23"/>
      <c r="I258" s="22"/>
      <c r="J258" s="23"/>
      <c r="K258" s="22">
        <f>C258+E258+G258+I258</f>
        <v>2</v>
      </c>
      <c r="M258" s="34">
        <v>249</v>
      </c>
    </row>
    <row r="259" spans="1:13" x14ac:dyDescent="0.25">
      <c r="A259" s="36" t="s">
        <v>590</v>
      </c>
      <c r="B259" s="37" t="s">
        <v>39</v>
      </c>
      <c r="C259" s="22">
        <v>2</v>
      </c>
      <c r="D259" s="23">
        <v>0.21034722222222221</v>
      </c>
      <c r="E259" s="22"/>
      <c r="F259" s="23"/>
      <c r="G259" s="22"/>
      <c r="H259" s="23"/>
      <c r="I259" s="22"/>
      <c r="J259" s="23"/>
      <c r="K259" s="22">
        <f>C259+E259+G259+I259</f>
        <v>2</v>
      </c>
      <c r="M259" s="34">
        <v>250</v>
      </c>
    </row>
    <row r="260" spans="1:13" x14ac:dyDescent="0.25">
      <c r="A260" s="16" t="s">
        <v>272</v>
      </c>
      <c r="B260" s="17"/>
      <c r="C260" s="22">
        <v>2</v>
      </c>
      <c r="D260" s="23">
        <v>0.2170023148148148</v>
      </c>
      <c r="E260" s="22"/>
      <c r="F260" s="23"/>
      <c r="G260" s="22"/>
      <c r="H260" s="23"/>
      <c r="I260" s="22"/>
      <c r="J260" s="23"/>
      <c r="K260" s="22">
        <f>C260+E260+G260+I260</f>
        <v>2</v>
      </c>
      <c r="M260" s="34">
        <v>251</v>
      </c>
    </row>
    <row r="261" spans="1:13" x14ac:dyDescent="0.25">
      <c r="A261" s="16" t="s">
        <v>36</v>
      </c>
      <c r="B261" s="17" t="s">
        <v>37</v>
      </c>
      <c r="C261" s="22">
        <v>2</v>
      </c>
      <c r="D261" s="23">
        <v>0.22082175925925926</v>
      </c>
      <c r="E261" s="22"/>
      <c r="F261" s="23"/>
      <c r="G261" s="22"/>
      <c r="H261" s="23"/>
      <c r="I261" s="22"/>
      <c r="J261" s="23"/>
      <c r="K261" s="22">
        <f>C261+E261+G261+I261</f>
        <v>2</v>
      </c>
      <c r="M261" s="34">
        <v>252</v>
      </c>
    </row>
    <row r="262" spans="1:13" x14ac:dyDescent="0.25">
      <c r="A262" s="16" t="s">
        <v>365</v>
      </c>
      <c r="B262" s="17" t="s">
        <v>43</v>
      </c>
      <c r="C262" s="22">
        <v>2</v>
      </c>
      <c r="D262" s="23">
        <v>0.22500000000000001</v>
      </c>
      <c r="E262" s="22"/>
      <c r="F262" s="23"/>
      <c r="G262" s="22"/>
      <c r="H262" s="23"/>
      <c r="I262" s="22"/>
      <c r="J262" s="23"/>
      <c r="K262" s="22">
        <f>C262+E262+G262+I262</f>
        <v>2</v>
      </c>
      <c r="M262" s="34">
        <v>253</v>
      </c>
    </row>
    <row r="263" spans="1:13" x14ac:dyDescent="0.25">
      <c r="A263" s="16" t="s">
        <v>238</v>
      </c>
      <c r="B263" s="17" t="s">
        <v>239</v>
      </c>
      <c r="C263" s="22">
        <v>2</v>
      </c>
      <c r="D263" s="23">
        <v>0.22511574074074073</v>
      </c>
      <c r="E263" s="22"/>
      <c r="F263" s="23"/>
      <c r="G263" s="22"/>
      <c r="H263" s="23"/>
      <c r="I263" s="22"/>
      <c r="J263" s="23"/>
      <c r="K263" s="22">
        <f>C263+E263+G263+I263</f>
        <v>2</v>
      </c>
      <c r="M263" s="34">
        <v>254</v>
      </c>
    </row>
    <row r="264" spans="1:13" x14ac:dyDescent="0.25">
      <c r="A264" s="16" t="s">
        <v>366</v>
      </c>
      <c r="B264" s="17" t="s">
        <v>367</v>
      </c>
      <c r="C264" s="22">
        <v>2</v>
      </c>
      <c r="D264" s="23">
        <v>0.25178240740740737</v>
      </c>
      <c r="E264" s="22"/>
      <c r="F264" s="23"/>
      <c r="G264" s="22"/>
      <c r="H264" s="23"/>
      <c r="I264" s="22"/>
      <c r="J264" s="23"/>
      <c r="K264" s="22">
        <f>C264+E264+G264+I264</f>
        <v>2</v>
      </c>
      <c r="M264" s="34">
        <v>255</v>
      </c>
    </row>
    <row r="265" spans="1:13" x14ac:dyDescent="0.25">
      <c r="A265" s="16" t="s">
        <v>256</v>
      </c>
      <c r="B265" s="17" t="s">
        <v>257</v>
      </c>
      <c r="C265" s="22"/>
      <c r="D265" s="23"/>
      <c r="E265" s="22">
        <v>1</v>
      </c>
      <c r="F265" s="23"/>
      <c r="G265" s="22"/>
      <c r="H265" s="23"/>
      <c r="I265" s="22"/>
      <c r="J265" s="23"/>
      <c r="K265" s="22">
        <f>C265+E265+G265+I265</f>
        <v>1</v>
      </c>
      <c r="L265" s="1">
        <v>1</v>
      </c>
      <c r="M265" s="34">
        <v>256</v>
      </c>
    </row>
    <row r="266" spans="1:13" x14ac:dyDescent="0.25">
      <c r="A266" s="16" t="s">
        <v>96</v>
      </c>
      <c r="B266" s="17" t="s">
        <v>508</v>
      </c>
      <c r="C266" s="22">
        <v>1</v>
      </c>
      <c r="D266" s="23"/>
      <c r="E266" s="22"/>
      <c r="F266" s="23"/>
      <c r="G266" s="22"/>
      <c r="H266" s="23"/>
      <c r="I266" s="22"/>
      <c r="J266" s="23"/>
      <c r="K266" s="22">
        <f>C266+E266+G266+I266</f>
        <v>1</v>
      </c>
      <c r="L266" s="1">
        <v>1</v>
      </c>
      <c r="M266" s="34">
        <v>257</v>
      </c>
    </row>
    <row r="267" spans="1:13" x14ac:dyDescent="0.25">
      <c r="A267" s="16" t="s">
        <v>509</v>
      </c>
      <c r="B267" s="17" t="s">
        <v>510</v>
      </c>
      <c r="C267" s="22">
        <v>1</v>
      </c>
      <c r="D267" s="23"/>
      <c r="E267" s="22"/>
      <c r="F267" s="23"/>
      <c r="G267" s="22"/>
      <c r="H267" s="23"/>
      <c r="I267" s="22"/>
      <c r="J267" s="23"/>
      <c r="K267" s="22">
        <f>C267+E267+G267+I267</f>
        <v>1</v>
      </c>
      <c r="L267" s="1">
        <v>1</v>
      </c>
      <c r="M267" s="34">
        <v>258</v>
      </c>
    </row>
    <row r="268" spans="1:13" x14ac:dyDescent="0.25">
      <c r="A268" s="16" t="s">
        <v>511</v>
      </c>
      <c r="B268" s="17" t="s">
        <v>512</v>
      </c>
      <c r="C268" s="22"/>
      <c r="D268" s="23"/>
      <c r="E268" s="22">
        <v>1</v>
      </c>
      <c r="F268" s="23"/>
      <c r="G268" s="22"/>
      <c r="H268" s="23"/>
      <c r="I268" s="22"/>
      <c r="J268" s="23"/>
      <c r="K268" s="22">
        <f>C268+E268+G268+I268</f>
        <v>1</v>
      </c>
      <c r="L268" s="1">
        <v>1</v>
      </c>
      <c r="M268" s="34">
        <v>259</v>
      </c>
    </row>
    <row r="269" spans="1:13" x14ac:dyDescent="0.25">
      <c r="A269" s="16" t="s">
        <v>339</v>
      </c>
      <c r="B269" s="17" t="s">
        <v>340</v>
      </c>
      <c r="C269" s="22"/>
      <c r="D269" s="23"/>
      <c r="E269" s="22">
        <v>1</v>
      </c>
      <c r="F269" s="23"/>
      <c r="G269" s="22"/>
      <c r="H269" s="23"/>
      <c r="I269" s="22"/>
      <c r="J269" s="23"/>
      <c r="K269" s="22">
        <f>C269+E269+G269+I269</f>
        <v>1</v>
      </c>
      <c r="L269" s="1">
        <v>1</v>
      </c>
      <c r="M269" s="34">
        <v>260</v>
      </c>
    </row>
    <row r="270" spans="1:13" x14ac:dyDescent="0.25">
      <c r="A270" s="16" t="s">
        <v>214</v>
      </c>
      <c r="B270" s="17" t="s">
        <v>78</v>
      </c>
      <c r="C270" s="22"/>
      <c r="D270" s="23"/>
      <c r="E270" s="22">
        <v>1</v>
      </c>
      <c r="F270" s="23"/>
      <c r="G270" s="22"/>
      <c r="H270" s="23"/>
      <c r="I270" s="22"/>
      <c r="J270" s="23"/>
      <c r="K270" s="22">
        <f>C270+E270+G270+I270</f>
        <v>1</v>
      </c>
      <c r="L270" s="1">
        <v>1</v>
      </c>
      <c r="M270" s="34">
        <v>261</v>
      </c>
    </row>
    <row r="271" spans="1:13" x14ac:dyDescent="0.25">
      <c r="A271" s="16" t="s">
        <v>400</v>
      </c>
      <c r="B271" s="17" t="s">
        <v>203</v>
      </c>
      <c r="C271" s="22">
        <v>1</v>
      </c>
      <c r="D271" s="23"/>
      <c r="E271" s="22"/>
      <c r="F271" s="23"/>
      <c r="G271" s="22"/>
      <c r="H271" s="23"/>
      <c r="I271" s="22"/>
      <c r="J271" s="23"/>
      <c r="K271" s="22">
        <f>C271+E271+G271+I271</f>
        <v>1</v>
      </c>
      <c r="L271" s="1">
        <v>1</v>
      </c>
      <c r="M271" s="34">
        <v>262</v>
      </c>
    </row>
    <row r="272" spans="1:13" x14ac:dyDescent="0.25">
      <c r="A272" s="16" t="s">
        <v>258</v>
      </c>
      <c r="B272" s="17" t="s">
        <v>259</v>
      </c>
      <c r="C272" s="22"/>
      <c r="D272" s="23"/>
      <c r="E272" s="22">
        <v>1</v>
      </c>
      <c r="F272" s="23"/>
      <c r="G272" s="22"/>
      <c r="H272" s="23"/>
      <c r="I272" s="22"/>
      <c r="J272" s="23"/>
      <c r="K272" s="22">
        <f>C272+E272+G272+I272</f>
        <v>1</v>
      </c>
      <c r="L272" s="1">
        <v>1</v>
      </c>
      <c r="M272" s="34">
        <v>263</v>
      </c>
    </row>
    <row r="273" spans="1:13" x14ac:dyDescent="0.25">
      <c r="A273" s="16" t="s">
        <v>235</v>
      </c>
      <c r="B273" s="17" t="s">
        <v>195</v>
      </c>
      <c r="C273" s="22">
        <v>1</v>
      </c>
      <c r="D273" s="23"/>
      <c r="E273" s="22"/>
      <c r="F273" s="23"/>
      <c r="G273" s="22"/>
      <c r="H273" s="23"/>
      <c r="I273" s="22"/>
      <c r="J273" s="23"/>
      <c r="K273" s="22">
        <f>C273+E273+G273+I273</f>
        <v>1</v>
      </c>
      <c r="L273" s="1">
        <v>1</v>
      </c>
      <c r="M273" s="34">
        <v>264</v>
      </c>
    </row>
    <row r="274" spans="1:13" x14ac:dyDescent="0.25">
      <c r="A274" s="16" t="s">
        <v>236</v>
      </c>
      <c r="B274" s="17" t="s">
        <v>237</v>
      </c>
      <c r="C274" s="22">
        <v>1</v>
      </c>
      <c r="D274" s="23"/>
      <c r="E274" s="22"/>
      <c r="F274" s="23"/>
      <c r="G274" s="22"/>
      <c r="H274" s="23"/>
      <c r="I274" s="22"/>
      <c r="J274" s="23"/>
      <c r="K274" s="22">
        <f>C274+E274+G274+I274</f>
        <v>1</v>
      </c>
      <c r="L274" s="1">
        <v>1</v>
      </c>
      <c r="M274" s="34">
        <v>265</v>
      </c>
    </row>
    <row r="275" spans="1:13" x14ac:dyDescent="0.25">
      <c r="A275" s="16" t="s">
        <v>513</v>
      </c>
      <c r="B275" s="17" t="s">
        <v>514</v>
      </c>
      <c r="C275" s="22">
        <v>1</v>
      </c>
      <c r="D275" s="23"/>
      <c r="E275" s="22"/>
      <c r="F275" s="23"/>
      <c r="G275" s="22"/>
      <c r="H275" s="23"/>
      <c r="I275" s="22"/>
      <c r="J275" s="23"/>
      <c r="K275" s="22">
        <f>C275+E275+G275+I275</f>
        <v>1</v>
      </c>
      <c r="L275" s="1">
        <v>1</v>
      </c>
      <c r="M275" s="34">
        <v>266</v>
      </c>
    </row>
    <row r="276" spans="1:13" x14ac:dyDescent="0.25">
      <c r="A276" s="16" t="s">
        <v>202</v>
      </c>
      <c r="B276" s="17" t="s">
        <v>203</v>
      </c>
      <c r="C276" s="22"/>
      <c r="D276" s="23"/>
      <c r="E276" s="22">
        <v>1</v>
      </c>
      <c r="F276" s="23"/>
      <c r="G276" s="22"/>
      <c r="H276" s="23"/>
      <c r="I276" s="22"/>
      <c r="J276" s="23"/>
      <c r="K276" s="22">
        <f>C276+E276+G276+I276</f>
        <v>1</v>
      </c>
      <c r="L276" s="1">
        <v>1</v>
      </c>
      <c r="M276" s="34">
        <v>267</v>
      </c>
    </row>
    <row r="277" spans="1:13" x14ac:dyDescent="0.25">
      <c r="A277" s="16" t="s">
        <v>411</v>
      </c>
      <c r="B277" s="17" t="s">
        <v>292</v>
      </c>
      <c r="C277" s="22"/>
      <c r="D277" s="23"/>
      <c r="E277" s="22">
        <v>1</v>
      </c>
      <c r="F277" s="23"/>
      <c r="G277" s="22"/>
      <c r="H277" s="23"/>
      <c r="I277" s="22"/>
      <c r="J277" s="23"/>
      <c r="K277" s="22">
        <f>C277+E277+G277+I277</f>
        <v>1</v>
      </c>
      <c r="L277" s="1">
        <v>1</v>
      </c>
      <c r="M277" s="34">
        <v>268</v>
      </c>
    </row>
    <row r="278" spans="1:13" x14ac:dyDescent="0.25">
      <c r="A278" s="16" t="s">
        <v>515</v>
      </c>
      <c r="B278" s="17" t="s">
        <v>67</v>
      </c>
      <c r="C278" s="22"/>
      <c r="D278" s="23"/>
      <c r="E278" s="22">
        <v>1</v>
      </c>
      <c r="F278" s="23"/>
      <c r="G278" s="22"/>
      <c r="H278" s="23"/>
      <c r="I278" s="22"/>
      <c r="J278" s="23"/>
      <c r="K278" s="22">
        <f>C278+E278+G278+I278</f>
        <v>1</v>
      </c>
      <c r="L278" s="1">
        <v>1</v>
      </c>
      <c r="M278" s="34">
        <v>269</v>
      </c>
    </row>
    <row r="279" spans="1:13" x14ac:dyDescent="0.25">
      <c r="A279" s="16" t="s">
        <v>405</v>
      </c>
      <c r="B279" s="17" t="s">
        <v>406</v>
      </c>
      <c r="C279" s="22"/>
      <c r="D279" s="23"/>
      <c r="E279" s="22">
        <v>1</v>
      </c>
      <c r="F279" s="23"/>
      <c r="G279" s="22"/>
      <c r="H279" s="23"/>
      <c r="I279" s="22"/>
      <c r="J279" s="23"/>
      <c r="K279" s="22">
        <f>C279+E279+G279+I279</f>
        <v>1</v>
      </c>
      <c r="L279" s="1">
        <v>1</v>
      </c>
      <c r="M279" s="34">
        <v>270</v>
      </c>
    </row>
    <row r="280" spans="1:13" x14ac:dyDescent="0.25">
      <c r="A280" s="16" t="s">
        <v>178</v>
      </c>
      <c r="B280" s="17" t="s">
        <v>340</v>
      </c>
      <c r="C280" s="22"/>
      <c r="D280" s="23"/>
      <c r="E280" s="22">
        <v>1</v>
      </c>
      <c r="F280" s="23"/>
      <c r="G280" s="22"/>
      <c r="H280" s="23"/>
      <c r="I280" s="22"/>
      <c r="J280" s="23"/>
      <c r="K280" s="22">
        <f>C280+E280+G280+I280</f>
        <v>1</v>
      </c>
      <c r="L280" s="1">
        <v>1</v>
      </c>
      <c r="M280" s="34">
        <v>271</v>
      </c>
    </row>
    <row r="281" spans="1:13" x14ac:dyDescent="0.25">
      <c r="A281" s="16" t="s">
        <v>588</v>
      </c>
      <c r="B281" s="17" t="s">
        <v>589</v>
      </c>
      <c r="C281" s="22"/>
      <c r="D281" s="23"/>
      <c r="E281" s="22">
        <v>1</v>
      </c>
      <c r="F281" s="23"/>
      <c r="G281" s="22"/>
      <c r="H281" s="23"/>
      <c r="I281" s="22"/>
      <c r="J281" s="23"/>
      <c r="K281" s="22">
        <f>C281+E281+G281+I281</f>
        <v>1</v>
      </c>
      <c r="L281" s="1">
        <v>1</v>
      </c>
      <c r="M281" s="34">
        <v>272</v>
      </c>
    </row>
    <row r="282" spans="1:13" x14ac:dyDescent="0.25">
      <c r="A282" s="16" t="s">
        <v>260</v>
      </c>
      <c r="B282" s="17" t="s">
        <v>261</v>
      </c>
      <c r="C282" s="22"/>
      <c r="D282" s="23"/>
      <c r="E282" s="22">
        <v>1</v>
      </c>
      <c r="F282" s="23"/>
      <c r="G282" s="22"/>
      <c r="H282" s="23"/>
      <c r="I282" s="22"/>
      <c r="J282" s="23"/>
      <c r="K282" s="22">
        <f>C282+E282+G282+I282</f>
        <v>1</v>
      </c>
      <c r="L282" s="1">
        <v>1</v>
      </c>
      <c r="M282" s="34">
        <v>273</v>
      </c>
    </row>
    <row r="283" spans="1:13" x14ac:dyDescent="0.25">
      <c r="A283" s="16" t="s">
        <v>337</v>
      </c>
      <c r="B283" s="17" t="s">
        <v>338</v>
      </c>
      <c r="C283" s="22"/>
      <c r="D283" s="23"/>
      <c r="E283" s="22">
        <v>1</v>
      </c>
      <c r="F283" s="23"/>
      <c r="G283" s="22"/>
      <c r="H283" s="23"/>
      <c r="I283" s="22"/>
      <c r="J283" s="23"/>
      <c r="K283" s="22">
        <f>C283+E283+G283+I283</f>
        <v>1</v>
      </c>
      <c r="L283" s="1">
        <v>1</v>
      </c>
      <c r="M283" s="34">
        <v>274</v>
      </c>
    </row>
    <row r="284" spans="1:13" x14ac:dyDescent="0.25">
      <c r="A284" s="16" t="s">
        <v>204</v>
      </c>
      <c r="B284" s="17" t="s">
        <v>205</v>
      </c>
      <c r="C284" s="22"/>
      <c r="D284" s="23"/>
      <c r="E284" s="22">
        <v>1</v>
      </c>
      <c r="F284" s="23"/>
      <c r="G284" s="22"/>
      <c r="H284" s="23"/>
      <c r="I284" s="22"/>
      <c r="J284" s="23"/>
      <c r="K284" s="22">
        <f>C284+E284+G284+I284</f>
        <v>1</v>
      </c>
      <c r="L284" s="1">
        <v>1</v>
      </c>
      <c r="M284" s="34">
        <v>275</v>
      </c>
    </row>
    <row r="285" spans="1:13" x14ac:dyDescent="0.25">
      <c r="A285" s="16" t="s">
        <v>284</v>
      </c>
      <c r="B285" s="17" t="s">
        <v>63</v>
      </c>
      <c r="C285" s="22"/>
      <c r="D285" s="23"/>
      <c r="E285" s="22">
        <v>1</v>
      </c>
      <c r="F285" s="23"/>
      <c r="G285" s="22"/>
      <c r="H285" s="23"/>
      <c r="I285" s="22"/>
      <c r="J285" s="23"/>
      <c r="K285" s="22">
        <f>C285+E285+G285+I285</f>
        <v>1</v>
      </c>
      <c r="L285" s="1">
        <v>1</v>
      </c>
      <c r="M285" s="34">
        <v>276</v>
      </c>
    </row>
    <row r="286" spans="1:13" x14ac:dyDescent="0.25">
      <c r="A286" s="16" t="s">
        <v>126</v>
      </c>
      <c r="B286" s="17" t="s">
        <v>48</v>
      </c>
      <c r="C286" s="22"/>
      <c r="D286" s="23"/>
      <c r="E286" s="22">
        <v>1</v>
      </c>
      <c r="F286" s="23"/>
      <c r="G286" s="22"/>
      <c r="H286" s="23"/>
      <c r="I286" s="22"/>
      <c r="J286" s="23"/>
      <c r="K286" s="22">
        <f>C286+E286+G286+I286</f>
        <v>1</v>
      </c>
      <c r="L286" s="1">
        <v>1</v>
      </c>
      <c r="M286" s="34">
        <v>277</v>
      </c>
    </row>
    <row r="287" spans="1:13" x14ac:dyDescent="0.25">
      <c r="A287" s="16" t="s">
        <v>220</v>
      </c>
      <c r="B287" s="17" t="s">
        <v>221</v>
      </c>
      <c r="C287" s="22">
        <v>1</v>
      </c>
      <c r="D287" s="23"/>
      <c r="E287" s="22"/>
      <c r="F287" s="23"/>
      <c r="G287" s="22"/>
      <c r="H287" s="23"/>
      <c r="I287" s="22"/>
      <c r="J287" s="23"/>
      <c r="K287" s="22">
        <f>C287+E287+G287+I287</f>
        <v>1</v>
      </c>
      <c r="L287" s="1">
        <v>1</v>
      </c>
      <c r="M287" s="34">
        <v>278</v>
      </c>
    </row>
    <row r="288" spans="1:13" x14ac:dyDescent="0.25">
      <c r="A288" s="16" t="s">
        <v>34</v>
      </c>
      <c r="B288" s="17" t="s">
        <v>295</v>
      </c>
      <c r="C288" s="22">
        <v>1</v>
      </c>
      <c r="D288" s="23"/>
      <c r="E288" s="22"/>
      <c r="F288" s="23"/>
      <c r="G288" s="22"/>
      <c r="H288" s="23"/>
      <c r="I288" s="22"/>
      <c r="J288" s="23"/>
      <c r="K288" s="22">
        <f>C288+E288+G288+I288</f>
        <v>1</v>
      </c>
      <c r="L288" s="1">
        <v>1</v>
      </c>
      <c r="M288" s="34">
        <v>279</v>
      </c>
    </row>
    <row r="289" spans="1:13" x14ac:dyDescent="0.25">
      <c r="A289" s="16" t="s">
        <v>516</v>
      </c>
      <c r="B289" s="17" t="s">
        <v>517</v>
      </c>
      <c r="C289" s="22"/>
      <c r="D289" s="23"/>
      <c r="E289" s="22">
        <v>1</v>
      </c>
      <c r="F289" s="23"/>
      <c r="G289" s="22"/>
      <c r="H289" s="23"/>
      <c r="I289" s="22"/>
      <c r="J289" s="23"/>
      <c r="K289" s="22">
        <f>C289+E289+G289+I289</f>
        <v>1</v>
      </c>
      <c r="L289" s="1">
        <v>1</v>
      </c>
      <c r="M289" s="34">
        <v>280</v>
      </c>
    </row>
    <row r="290" spans="1:13" x14ac:dyDescent="0.25">
      <c r="A290" s="16" t="s">
        <v>360</v>
      </c>
      <c r="B290" s="17" t="s">
        <v>312</v>
      </c>
      <c r="C290" s="22"/>
      <c r="D290" s="23"/>
      <c r="E290" s="22">
        <v>1</v>
      </c>
      <c r="F290" s="23"/>
      <c r="G290" s="22"/>
      <c r="H290" s="23"/>
      <c r="I290" s="22"/>
      <c r="J290" s="23"/>
      <c r="K290" s="22">
        <f>C290+E290+G290+I290</f>
        <v>1</v>
      </c>
      <c r="L290" s="1">
        <v>1</v>
      </c>
      <c r="M290" s="34">
        <v>281</v>
      </c>
    </row>
    <row r="291" spans="1:13" x14ac:dyDescent="0.25">
      <c r="A291" s="16" t="s">
        <v>518</v>
      </c>
      <c r="B291" s="17" t="s">
        <v>519</v>
      </c>
      <c r="C291" s="22">
        <v>1</v>
      </c>
      <c r="D291" s="23"/>
      <c r="E291" s="22"/>
      <c r="F291" s="23"/>
      <c r="G291" s="22"/>
      <c r="H291" s="23"/>
      <c r="I291" s="22"/>
      <c r="J291" s="23"/>
      <c r="K291" s="22">
        <f>C291+E291+G291+I291</f>
        <v>1</v>
      </c>
      <c r="L291" s="1">
        <v>1</v>
      </c>
      <c r="M291" s="34">
        <v>282</v>
      </c>
    </row>
    <row r="292" spans="1:13" x14ac:dyDescent="0.25">
      <c r="A292" s="16" t="s">
        <v>356</v>
      </c>
      <c r="B292" s="17" t="s">
        <v>7</v>
      </c>
      <c r="C292" s="22"/>
      <c r="D292" s="23"/>
      <c r="E292" s="22">
        <v>1</v>
      </c>
      <c r="F292" s="23"/>
      <c r="G292" s="22"/>
      <c r="H292" s="23"/>
      <c r="I292" s="22"/>
      <c r="J292" s="23"/>
      <c r="K292" s="22">
        <f>C292+E292+G292+I292</f>
        <v>1</v>
      </c>
      <c r="L292" s="1">
        <v>1</v>
      </c>
      <c r="M292" s="34">
        <v>283</v>
      </c>
    </row>
    <row r="293" spans="1:13" x14ac:dyDescent="0.25">
      <c r="A293" s="16" t="s">
        <v>520</v>
      </c>
      <c r="B293" s="17" t="s">
        <v>460</v>
      </c>
      <c r="C293" s="22"/>
      <c r="D293" s="23"/>
      <c r="E293" s="22">
        <v>1</v>
      </c>
      <c r="F293" s="23"/>
      <c r="G293" s="22"/>
      <c r="H293" s="23"/>
      <c r="I293" s="22"/>
      <c r="J293" s="23"/>
      <c r="K293" s="22">
        <f>C293+E293+G293+I293</f>
        <v>1</v>
      </c>
      <c r="L293" s="1">
        <v>1</v>
      </c>
      <c r="M293" s="34">
        <v>284</v>
      </c>
    </row>
    <row r="294" spans="1:13" x14ac:dyDescent="0.25">
      <c r="A294" s="16" t="s">
        <v>242</v>
      </c>
      <c r="B294" s="17" t="s">
        <v>243</v>
      </c>
      <c r="C294" s="22"/>
      <c r="D294" s="23"/>
      <c r="E294" s="22">
        <v>1</v>
      </c>
      <c r="F294" s="23"/>
      <c r="G294" s="22"/>
      <c r="H294" s="23"/>
      <c r="I294" s="22"/>
      <c r="J294" s="23"/>
      <c r="K294" s="22">
        <f>C294+E294+G294+I294</f>
        <v>1</v>
      </c>
      <c r="L294" s="1">
        <v>1</v>
      </c>
      <c r="M294" s="34">
        <v>285</v>
      </c>
    </row>
    <row r="295" spans="1:13" x14ac:dyDescent="0.25">
      <c r="A295" s="16" t="s">
        <v>242</v>
      </c>
      <c r="B295" s="17" t="s">
        <v>521</v>
      </c>
      <c r="C295" s="22"/>
      <c r="D295" s="23"/>
      <c r="E295" s="22">
        <v>1</v>
      </c>
      <c r="F295" s="23"/>
      <c r="G295" s="22"/>
      <c r="H295" s="23"/>
      <c r="I295" s="22"/>
      <c r="J295" s="23"/>
      <c r="K295" s="22">
        <f>C295+E295+G295+I295</f>
        <v>1</v>
      </c>
      <c r="L295" s="1">
        <v>1</v>
      </c>
      <c r="M295" s="34">
        <v>286</v>
      </c>
    </row>
    <row r="296" spans="1:13" x14ac:dyDescent="0.25">
      <c r="A296" s="16" t="s">
        <v>600</v>
      </c>
      <c r="B296" s="17" t="s">
        <v>601</v>
      </c>
      <c r="C296" s="22">
        <v>1</v>
      </c>
      <c r="D296" s="23"/>
      <c r="E296" s="22"/>
      <c r="F296" s="23"/>
      <c r="G296" s="22"/>
      <c r="H296" s="23"/>
      <c r="I296" s="22"/>
      <c r="J296" s="23"/>
      <c r="K296" s="22">
        <f>C296+E296+G296+I296</f>
        <v>1</v>
      </c>
      <c r="L296" s="1">
        <v>1</v>
      </c>
      <c r="M296" s="34">
        <v>287</v>
      </c>
    </row>
    <row r="297" spans="1:13" x14ac:dyDescent="0.25">
      <c r="A297" s="16" t="s">
        <v>301</v>
      </c>
      <c r="B297" s="17" t="s">
        <v>39</v>
      </c>
      <c r="C297" s="22"/>
      <c r="D297" s="23"/>
      <c r="E297" s="22">
        <v>1</v>
      </c>
      <c r="F297" s="23">
        <v>0.14304398148148148</v>
      </c>
      <c r="G297" s="22"/>
      <c r="H297" s="23"/>
      <c r="I297" s="22"/>
      <c r="J297" s="23"/>
      <c r="K297" s="22">
        <f>C297+E297+G297+I297</f>
        <v>1</v>
      </c>
      <c r="M297" s="34">
        <v>288</v>
      </c>
    </row>
    <row r="298" spans="1:13" x14ac:dyDescent="0.25">
      <c r="A298" s="16" t="s">
        <v>291</v>
      </c>
      <c r="B298" s="17" t="s">
        <v>292</v>
      </c>
      <c r="C298" s="22"/>
      <c r="D298" s="23"/>
      <c r="E298" s="22">
        <v>1</v>
      </c>
      <c r="F298" s="23">
        <v>0.14476851851851852</v>
      </c>
      <c r="G298" s="22"/>
      <c r="H298" s="23"/>
      <c r="I298" s="22"/>
      <c r="J298" s="23"/>
      <c r="K298" s="22">
        <f>C298+E298+G298+I298</f>
        <v>1</v>
      </c>
      <c r="M298" s="34">
        <v>289</v>
      </c>
    </row>
    <row r="299" spans="1:13" x14ac:dyDescent="0.25">
      <c r="A299" s="16" t="s">
        <v>268</v>
      </c>
      <c r="B299" s="17" t="s">
        <v>125</v>
      </c>
      <c r="C299" s="22"/>
      <c r="D299" s="23"/>
      <c r="E299" s="22">
        <v>1</v>
      </c>
      <c r="F299" s="23">
        <v>0.14829861111111112</v>
      </c>
      <c r="G299" s="22"/>
      <c r="H299" s="23"/>
      <c r="I299" s="22"/>
      <c r="J299" s="23"/>
      <c r="K299" s="22">
        <f>C299+E299+G299+I299</f>
        <v>1</v>
      </c>
      <c r="M299" s="34">
        <v>290</v>
      </c>
    </row>
    <row r="300" spans="1:13" x14ac:dyDescent="0.25">
      <c r="A300" s="16" t="s">
        <v>124</v>
      </c>
      <c r="B300" s="17" t="s">
        <v>125</v>
      </c>
      <c r="C300" s="22"/>
      <c r="D300" s="23"/>
      <c r="E300" s="22">
        <v>1</v>
      </c>
      <c r="F300" s="23">
        <v>0.15509259259259259</v>
      </c>
      <c r="G300" s="22"/>
      <c r="H300" s="23"/>
      <c r="I300" s="22"/>
      <c r="J300" s="23"/>
      <c r="K300" s="22">
        <f>C300+E300+G300+I300</f>
        <v>1</v>
      </c>
      <c r="M300" s="34">
        <v>291</v>
      </c>
    </row>
    <row r="301" spans="1:13" x14ac:dyDescent="0.25">
      <c r="A301" s="16" t="s">
        <v>357</v>
      </c>
      <c r="B301" s="17" t="s">
        <v>67</v>
      </c>
      <c r="C301" s="22"/>
      <c r="D301" s="23"/>
      <c r="E301" s="22">
        <v>1</v>
      </c>
      <c r="F301" s="23">
        <v>0.15620370370370371</v>
      </c>
      <c r="G301" s="22"/>
      <c r="H301" s="23"/>
      <c r="I301" s="22"/>
      <c r="J301" s="23"/>
      <c r="K301" s="22">
        <f>C301+E301+G301+I301</f>
        <v>1</v>
      </c>
      <c r="M301" s="34">
        <v>292</v>
      </c>
    </row>
    <row r="302" spans="1:13" x14ac:dyDescent="0.25">
      <c r="A302" s="16" t="s">
        <v>549</v>
      </c>
      <c r="B302" s="17" t="s">
        <v>507</v>
      </c>
      <c r="C302" s="22"/>
      <c r="D302" s="23"/>
      <c r="E302" s="22">
        <v>1</v>
      </c>
      <c r="F302" s="23">
        <v>0.1597800925925926</v>
      </c>
      <c r="G302" s="22"/>
      <c r="H302" s="23"/>
      <c r="I302" s="22"/>
      <c r="J302" s="23"/>
      <c r="K302" s="22">
        <f>C302+E302+G302+I302</f>
        <v>1</v>
      </c>
      <c r="M302" s="34">
        <v>293</v>
      </c>
    </row>
    <row r="303" spans="1:13" x14ac:dyDescent="0.25">
      <c r="A303" s="16" t="s">
        <v>576</v>
      </c>
      <c r="B303" s="17" t="s">
        <v>48</v>
      </c>
      <c r="C303" s="22"/>
      <c r="D303" s="23"/>
      <c r="E303" s="22">
        <v>1</v>
      </c>
      <c r="F303" s="23">
        <v>0.16072916666666667</v>
      </c>
      <c r="G303" s="22"/>
      <c r="H303" s="23"/>
      <c r="I303" s="22"/>
      <c r="J303" s="23"/>
      <c r="K303" s="22">
        <f>C303+E303+G303+I303</f>
        <v>1</v>
      </c>
      <c r="M303" s="34">
        <v>294</v>
      </c>
    </row>
    <row r="304" spans="1:13" x14ac:dyDescent="0.25">
      <c r="A304" s="16" t="s">
        <v>404</v>
      </c>
      <c r="B304" s="17" t="s">
        <v>63</v>
      </c>
      <c r="C304" s="22"/>
      <c r="D304" s="23"/>
      <c r="E304" s="22">
        <v>1</v>
      </c>
      <c r="F304" s="23">
        <v>0.16093750000000001</v>
      </c>
      <c r="G304" s="22"/>
      <c r="H304" s="23"/>
      <c r="I304" s="22"/>
      <c r="J304" s="23"/>
      <c r="K304" s="22">
        <f>C304+E304+G304+I304</f>
        <v>1</v>
      </c>
      <c r="M304" s="34">
        <v>295</v>
      </c>
    </row>
    <row r="305" spans="1:13" x14ac:dyDescent="0.25">
      <c r="A305" s="16" t="s">
        <v>522</v>
      </c>
      <c r="B305" s="17" t="s">
        <v>523</v>
      </c>
      <c r="C305" s="22"/>
      <c r="D305" s="23"/>
      <c r="E305" s="22">
        <v>1</v>
      </c>
      <c r="F305" s="23">
        <v>0.16203703703703703</v>
      </c>
      <c r="G305" s="22"/>
      <c r="H305" s="23"/>
      <c r="I305" s="22"/>
      <c r="J305" s="23"/>
      <c r="K305" s="22">
        <f>C305+E305+G305+I305</f>
        <v>1</v>
      </c>
      <c r="M305" s="34">
        <v>296</v>
      </c>
    </row>
    <row r="306" spans="1:13" x14ac:dyDescent="0.25">
      <c r="A306" s="16" t="s">
        <v>541</v>
      </c>
      <c r="B306" s="17" t="s">
        <v>417</v>
      </c>
      <c r="C306" s="22"/>
      <c r="D306" s="23"/>
      <c r="E306" s="22">
        <v>1</v>
      </c>
      <c r="F306" s="23">
        <v>0.16319444444444445</v>
      </c>
      <c r="G306" s="22"/>
      <c r="H306" s="23"/>
      <c r="I306" s="22"/>
      <c r="J306" s="23"/>
      <c r="K306" s="22">
        <f>C306+E306+G306+I306</f>
        <v>1</v>
      </c>
      <c r="M306" s="34">
        <v>297</v>
      </c>
    </row>
    <row r="307" spans="1:13" x14ac:dyDescent="0.25">
      <c r="A307" s="16" t="s">
        <v>541</v>
      </c>
      <c r="B307" s="17" t="s">
        <v>243</v>
      </c>
      <c r="C307" s="22"/>
      <c r="D307" s="23"/>
      <c r="E307" s="22">
        <v>1</v>
      </c>
      <c r="F307" s="23">
        <v>0.16319444444444445</v>
      </c>
      <c r="G307" s="22"/>
      <c r="H307" s="23"/>
      <c r="I307" s="22"/>
      <c r="J307" s="23"/>
      <c r="K307" s="22">
        <f>C307+E307+G307+I307</f>
        <v>1</v>
      </c>
      <c r="M307" s="34">
        <v>298</v>
      </c>
    </row>
    <row r="308" spans="1:13" x14ac:dyDescent="0.25">
      <c r="A308" s="16" t="s">
        <v>254</v>
      </c>
      <c r="B308" s="17" t="s">
        <v>118</v>
      </c>
      <c r="C308" s="22"/>
      <c r="D308" s="23"/>
      <c r="E308" s="22">
        <v>1</v>
      </c>
      <c r="F308" s="23">
        <v>0.16435185185185186</v>
      </c>
      <c r="G308" s="22"/>
      <c r="H308" s="23"/>
      <c r="I308" s="22"/>
      <c r="J308" s="23"/>
      <c r="K308" s="22">
        <f>C308+E308+G308+I308</f>
        <v>1</v>
      </c>
      <c r="M308" s="34">
        <v>299</v>
      </c>
    </row>
    <row r="309" spans="1:13" x14ac:dyDescent="0.25">
      <c r="A309" s="16" t="s">
        <v>319</v>
      </c>
      <c r="B309" s="17" t="s">
        <v>320</v>
      </c>
      <c r="C309" s="22"/>
      <c r="D309" s="23"/>
      <c r="E309" s="22">
        <v>1</v>
      </c>
      <c r="F309" s="23">
        <v>0.1648263888888889</v>
      </c>
      <c r="G309" s="22"/>
      <c r="H309" s="23"/>
      <c r="I309" s="22"/>
      <c r="J309" s="23"/>
      <c r="K309" s="22">
        <f>C309+E309+G309+I309</f>
        <v>1</v>
      </c>
      <c r="M309" s="34">
        <v>300</v>
      </c>
    </row>
    <row r="310" spans="1:13" x14ac:dyDescent="0.25">
      <c r="A310" s="16" t="s">
        <v>269</v>
      </c>
      <c r="B310" s="17" t="s">
        <v>270</v>
      </c>
      <c r="C310" s="22"/>
      <c r="D310" s="23"/>
      <c r="E310" s="22">
        <v>1</v>
      </c>
      <c r="F310" s="23">
        <v>0.16533564814814813</v>
      </c>
      <c r="G310" s="22"/>
      <c r="H310" s="23"/>
      <c r="I310" s="22"/>
      <c r="J310" s="23"/>
      <c r="K310" s="22">
        <f>C310+E310+G310+I310</f>
        <v>1</v>
      </c>
      <c r="M310" s="34">
        <v>301</v>
      </c>
    </row>
    <row r="311" spans="1:13" x14ac:dyDescent="0.25">
      <c r="A311" s="16" t="s">
        <v>584</v>
      </c>
      <c r="B311" s="17" t="s">
        <v>102</v>
      </c>
      <c r="C311" s="22"/>
      <c r="D311" s="23"/>
      <c r="E311" s="22">
        <v>1</v>
      </c>
      <c r="F311" s="23">
        <v>0.1665625</v>
      </c>
      <c r="G311" s="22"/>
      <c r="H311" s="23"/>
      <c r="I311" s="22"/>
      <c r="J311" s="23"/>
      <c r="K311" s="22">
        <f>C311+E311+G311+I311</f>
        <v>1</v>
      </c>
      <c r="M311" s="34">
        <v>302</v>
      </c>
    </row>
    <row r="312" spans="1:13" x14ac:dyDescent="0.25">
      <c r="A312" s="16" t="s">
        <v>117</v>
      </c>
      <c r="B312" s="17" t="s">
        <v>118</v>
      </c>
      <c r="C312" s="22"/>
      <c r="D312" s="23"/>
      <c r="E312" s="22">
        <v>1</v>
      </c>
      <c r="F312" s="23">
        <v>0.17184027777777777</v>
      </c>
      <c r="G312" s="22"/>
      <c r="H312" s="23"/>
      <c r="I312" s="22"/>
      <c r="J312" s="23"/>
      <c r="K312" s="22">
        <f>C312+E312+G312+I312</f>
        <v>1</v>
      </c>
      <c r="M312" s="34">
        <v>303</v>
      </c>
    </row>
    <row r="313" spans="1:13" x14ac:dyDescent="0.25">
      <c r="A313" s="16" t="s">
        <v>384</v>
      </c>
      <c r="B313" s="17" t="s">
        <v>37</v>
      </c>
      <c r="C313" s="22"/>
      <c r="D313" s="23"/>
      <c r="E313" s="22">
        <v>1</v>
      </c>
      <c r="F313" s="23">
        <v>0.17357638888888891</v>
      </c>
      <c r="G313" s="22"/>
      <c r="H313" s="23"/>
      <c r="I313" s="22"/>
      <c r="J313" s="23"/>
      <c r="K313" s="22">
        <f>C313+E313+G313+I313</f>
        <v>1</v>
      </c>
      <c r="M313" s="34">
        <v>304</v>
      </c>
    </row>
    <row r="314" spans="1:13" x14ac:dyDescent="0.25">
      <c r="A314" s="16" t="s">
        <v>20</v>
      </c>
      <c r="B314" s="17" t="s">
        <v>21</v>
      </c>
      <c r="C314" s="22"/>
      <c r="D314" s="23"/>
      <c r="E314" s="22">
        <v>1</v>
      </c>
      <c r="F314" s="23">
        <v>0.17518518518518519</v>
      </c>
      <c r="G314" s="22"/>
      <c r="H314" s="23"/>
      <c r="I314" s="22"/>
      <c r="J314" s="23"/>
      <c r="K314" s="22">
        <f>C314+E314+G314+I314</f>
        <v>1</v>
      </c>
      <c r="M314" s="34">
        <v>305</v>
      </c>
    </row>
    <row r="315" spans="1:13" x14ac:dyDescent="0.25">
      <c r="A315" s="16" t="s">
        <v>22</v>
      </c>
      <c r="B315" s="17" t="s">
        <v>23</v>
      </c>
      <c r="C315" s="22"/>
      <c r="D315" s="23"/>
      <c r="E315" s="22">
        <v>1</v>
      </c>
      <c r="F315" s="23">
        <v>0.17518518518518519</v>
      </c>
      <c r="G315" s="22"/>
      <c r="H315" s="23"/>
      <c r="I315" s="22"/>
      <c r="J315" s="23"/>
      <c r="K315" s="22">
        <f>C315+E315+G315+I315</f>
        <v>1</v>
      </c>
      <c r="M315" s="34">
        <v>306</v>
      </c>
    </row>
    <row r="316" spans="1:13" x14ac:dyDescent="0.25">
      <c r="A316" s="16" t="s">
        <v>212</v>
      </c>
      <c r="B316" s="17" t="s">
        <v>67</v>
      </c>
      <c r="C316" s="22"/>
      <c r="D316" s="23"/>
      <c r="E316" s="22">
        <v>1</v>
      </c>
      <c r="F316" s="23">
        <v>0.17557870370370368</v>
      </c>
      <c r="G316" s="22"/>
      <c r="H316" s="23"/>
      <c r="I316" s="22"/>
      <c r="J316" s="23"/>
      <c r="K316" s="22">
        <f>C316+E316+G316+I316</f>
        <v>1</v>
      </c>
      <c r="M316" s="34">
        <v>307</v>
      </c>
    </row>
    <row r="317" spans="1:13" x14ac:dyDescent="0.25">
      <c r="A317" s="16" t="s">
        <v>225</v>
      </c>
      <c r="B317" s="17" t="s">
        <v>226</v>
      </c>
      <c r="C317" s="22"/>
      <c r="D317" s="23"/>
      <c r="E317" s="22">
        <v>1</v>
      </c>
      <c r="F317" s="23">
        <v>0.17645833333333336</v>
      </c>
      <c r="G317" s="22"/>
      <c r="H317" s="23"/>
      <c r="I317" s="22"/>
      <c r="J317" s="23"/>
      <c r="K317" s="22">
        <f>C317+E317+G317+I317</f>
        <v>1</v>
      </c>
      <c r="M317" s="34">
        <v>308</v>
      </c>
    </row>
    <row r="318" spans="1:13" x14ac:dyDescent="0.25">
      <c r="A318" s="16" t="s">
        <v>326</v>
      </c>
      <c r="B318" s="17" t="s">
        <v>327</v>
      </c>
      <c r="C318" s="22"/>
      <c r="D318" s="23"/>
      <c r="E318" s="22">
        <v>1</v>
      </c>
      <c r="F318" s="23">
        <v>0.17723379629629629</v>
      </c>
      <c r="G318" s="22"/>
      <c r="H318" s="23"/>
      <c r="I318" s="22"/>
      <c r="J318" s="23"/>
      <c r="K318" s="22">
        <f>C318+E318+G318+I318</f>
        <v>1</v>
      </c>
      <c r="M318" s="34">
        <v>309</v>
      </c>
    </row>
    <row r="319" spans="1:13" x14ac:dyDescent="0.25">
      <c r="A319" s="16" t="s">
        <v>324</v>
      </c>
      <c r="B319" s="17" t="s">
        <v>325</v>
      </c>
      <c r="C319" s="22"/>
      <c r="D319" s="23"/>
      <c r="E319" s="22">
        <v>1</v>
      </c>
      <c r="F319" s="23">
        <v>0.17723379629629629</v>
      </c>
      <c r="G319" s="22"/>
      <c r="H319" s="23"/>
      <c r="I319" s="22"/>
      <c r="J319" s="23"/>
      <c r="K319" s="22">
        <f>C319+E319+G319+I319</f>
        <v>1</v>
      </c>
      <c r="M319" s="34">
        <v>310</v>
      </c>
    </row>
    <row r="320" spans="1:13" x14ac:dyDescent="0.25">
      <c r="A320" s="16" t="s">
        <v>253</v>
      </c>
      <c r="B320" s="17" t="s">
        <v>122</v>
      </c>
      <c r="C320" s="22"/>
      <c r="D320" s="23"/>
      <c r="E320" s="22">
        <v>1</v>
      </c>
      <c r="F320" s="23">
        <v>0.17834490740740741</v>
      </c>
      <c r="G320" s="22"/>
      <c r="H320" s="23"/>
      <c r="I320" s="22"/>
      <c r="J320" s="23"/>
      <c r="K320" s="22">
        <f>C320+E320+G320+I320</f>
        <v>1</v>
      </c>
      <c r="M320" s="34">
        <v>311</v>
      </c>
    </row>
    <row r="321" spans="1:13" x14ac:dyDescent="0.25">
      <c r="A321" s="16" t="s">
        <v>546</v>
      </c>
      <c r="B321" s="17" t="s">
        <v>303</v>
      </c>
      <c r="C321" s="22"/>
      <c r="D321" s="23"/>
      <c r="E321" s="22">
        <v>1</v>
      </c>
      <c r="F321" s="23">
        <v>0.18134259259259258</v>
      </c>
      <c r="G321" s="22"/>
      <c r="H321" s="23"/>
      <c r="I321" s="22"/>
      <c r="J321" s="23"/>
      <c r="K321" s="22">
        <f>C321+E321+G321+I321</f>
        <v>1</v>
      </c>
      <c r="M321" s="34">
        <v>312</v>
      </c>
    </row>
    <row r="322" spans="1:13" x14ac:dyDescent="0.25">
      <c r="A322" s="16" t="s">
        <v>347</v>
      </c>
      <c r="B322" s="17" t="s">
        <v>348</v>
      </c>
      <c r="C322" s="22"/>
      <c r="D322" s="23"/>
      <c r="E322" s="22">
        <v>1</v>
      </c>
      <c r="F322" s="23">
        <v>0.18434027777777776</v>
      </c>
      <c r="G322" s="22"/>
      <c r="H322" s="23"/>
      <c r="I322" s="22"/>
      <c r="J322" s="23"/>
      <c r="K322" s="22">
        <f>C322+E322+G322+I322</f>
        <v>1</v>
      </c>
      <c r="M322" s="34">
        <v>313</v>
      </c>
    </row>
    <row r="323" spans="1:13" x14ac:dyDescent="0.25">
      <c r="A323" s="16" t="s">
        <v>525</v>
      </c>
      <c r="B323" s="17" t="s">
        <v>63</v>
      </c>
      <c r="C323" s="22"/>
      <c r="D323" s="23"/>
      <c r="E323" s="22">
        <v>1</v>
      </c>
      <c r="F323" s="23">
        <v>0.18457175925925925</v>
      </c>
      <c r="G323" s="22"/>
      <c r="H323" s="23"/>
      <c r="I323" s="22"/>
      <c r="J323" s="23"/>
      <c r="K323" s="22">
        <f>C323+E323+G323+I323</f>
        <v>1</v>
      </c>
      <c r="M323" s="34">
        <v>314</v>
      </c>
    </row>
    <row r="324" spans="1:13" x14ac:dyDescent="0.25">
      <c r="A324" s="16" t="s">
        <v>577</v>
      </c>
      <c r="B324" s="17" t="s">
        <v>160</v>
      </c>
      <c r="C324" s="22"/>
      <c r="D324" s="23"/>
      <c r="E324" s="22">
        <v>1</v>
      </c>
      <c r="F324" s="23">
        <v>0.18486111111111111</v>
      </c>
      <c r="G324" s="22"/>
      <c r="H324" s="23"/>
      <c r="I324" s="22"/>
      <c r="J324" s="23"/>
      <c r="K324" s="22">
        <f>C324+E324+G324+I324</f>
        <v>1</v>
      </c>
      <c r="M324" s="34">
        <v>315</v>
      </c>
    </row>
    <row r="325" spans="1:13" x14ac:dyDescent="0.25">
      <c r="A325" s="16" t="s">
        <v>581</v>
      </c>
      <c r="B325" s="17" t="s">
        <v>582</v>
      </c>
      <c r="C325" s="22"/>
      <c r="D325" s="23"/>
      <c r="E325" s="22">
        <v>1</v>
      </c>
      <c r="F325" s="23">
        <v>0.18694444444444444</v>
      </c>
      <c r="G325" s="22"/>
      <c r="H325" s="23"/>
      <c r="I325" s="22"/>
      <c r="J325" s="23"/>
      <c r="K325" s="22">
        <f>C325+E325+G325+I325</f>
        <v>1</v>
      </c>
      <c r="M325" s="34">
        <v>316</v>
      </c>
    </row>
    <row r="326" spans="1:13" x14ac:dyDescent="0.25">
      <c r="A326" s="16" t="s">
        <v>390</v>
      </c>
      <c r="B326" s="17" t="s">
        <v>259</v>
      </c>
      <c r="C326" s="22"/>
      <c r="D326" s="23"/>
      <c r="E326" s="22">
        <v>1</v>
      </c>
      <c r="F326" s="23">
        <v>0.18964120370370371</v>
      </c>
      <c r="G326" s="22"/>
      <c r="H326" s="23"/>
      <c r="I326" s="22"/>
      <c r="J326" s="23"/>
      <c r="K326" s="22">
        <f>C326+E326+G326+I326</f>
        <v>1</v>
      </c>
      <c r="M326" s="34">
        <v>317</v>
      </c>
    </row>
    <row r="327" spans="1:13" x14ac:dyDescent="0.25">
      <c r="A327" s="16" t="s">
        <v>146</v>
      </c>
      <c r="B327" s="17" t="s">
        <v>147</v>
      </c>
      <c r="C327" s="22"/>
      <c r="D327" s="23"/>
      <c r="E327" s="22">
        <v>1</v>
      </c>
      <c r="F327" s="23">
        <v>0.19166666666666665</v>
      </c>
      <c r="G327" s="22"/>
      <c r="H327" s="23"/>
      <c r="I327" s="22"/>
      <c r="J327" s="23"/>
      <c r="K327" s="22">
        <f>C327+E327+G327+I327</f>
        <v>1</v>
      </c>
      <c r="M327" s="34">
        <v>318</v>
      </c>
    </row>
    <row r="328" spans="1:13" x14ac:dyDescent="0.25">
      <c r="A328" s="16" t="s">
        <v>323</v>
      </c>
      <c r="B328" s="17" t="s">
        <v>147</v>
      </c>
      <c r="C328" s="22"/>
      <c r="D328" s="23"/>
      <c r="E328" s="22">
        <v>1</v>
      </c>
      <c r="F328" s="23">
        <v>0.19375000000000001</v>
      </c>
      <c r="G328" s="22"/>
      <c r="H328" s="23"/>
      <c r="I328" s="22"/>
      <c r="J328" s="23"/>
      <c r="K328" s="22">
        <f>C328+E328+G328+I328</f>
        <v>1</v>
      </c>
      <c r="M328" s="34">
        <v>319</v>
      </c>
    </row>
    <row r="329" spans="1:13" x14ac:dyDescent="0.25">
      <c r="A329" s="16" t="s">
        <v>29</v>
      </c>
      <c r="B329" s="17" t="s">
        <v>578</v>
      </c>
      <c r="C329" s="22"/>
      <c r="D329" s="23"/>
      <c r="E329" s="22">
        <v>1</v>
      </c>
      <c r="F329" s="23">
        <v>0.19700231481481481</v>
      </c>
      <c r="G329" s="22"/>
      <c r="H329" s="23"/>
      <c r="I329" s="22"/>
      <c r="J329" s="23"/>
      <c r="K329" s="22">
        <f>C329+E329+G329+I329</f>
        <v>1</v>
      </c>
      <c r="M329" s="34">
        <v>320</v>
      </c>
    </row>
    <row r="330" spans="1:13" x14ac:dyDescent="0.25">
      <c r="A330" s="16" t="s">
        <v>530</v>
      </c>
      <c r="B330" s="17" t="s">
        <v>175</v>
      </c>
      <c r="C330" s="22"/>
      <c r="D330" s="23"/>
      <c r="E330" s="22">
        <v>1</v>
      </c>
      <c r="F330" s="23">
        <v>0.1980787037037037</v>
      </c>
      <c r="G330" s="22"/>
      <c r="H330" s="23"/>
      <c r="I330" s="22"/>
      <c r="J330" s="23"/>
      <c r="K330" s="22">
        <f>C330+E330+G330+I330</f>
        <v>1</v>
      </c>
      <c r="M330" s="34">
        <v>321</v>
      </c>
    </row>
    <row r="331" spans="1:13" x14ac:dyDescent="0.25">
      <c r="A331" s="16" t="s">
        <v>551</v>
      </c>
      <c r="B331" s="17" t="s">
        <v>276</v>
      </c>
      <c r="C331" s="22"/>
      <c r="D331" s="23"/>
      <c r="E331" s="22">
        <v>1</v>
      </c>
      <c r="F331" s="23">
        <v>0.19833333333333333</v>
      </c>
      <c r="G331" s="22"/>
      <c r="H331" s="23"/>
      <c r="I331" s="22"/>
      <c r="J331" s="23"/>
      <c r="K331" s="22">
        <f>C331+E331+G331+I331</f>
        <v>1</v>
      </c>
      <c r="M331" s="34">
        <v>322</v>
      </c>
    </row>
    <row r="332" spans="1:13" x14ac:dyDescent="0.25">
      <c r="A332" s="16" t="s">
        <v>248</v>
      </c>
      <c r="B332" s="17" t="s">
        <v>63</v>
      </c>
      <c r="C332" s="22"/>
      <c r="D332" s="23"/>
      <c r="E332" s="22">
        <v>1</v>
      </c>
      <c r="F332" s="23">
        <v>0.20133101851851851</v>
      </c>
      <c r="G332" s="22"/>
      <c r="H332" s="23"/>
      <c r="I332" s="22"/>
      <c r="J332" s="23"/>
      <c r="K332" s="22">
        <f>C332+E332+G332+I332</f>
        <v>1</v>
      </c>
      <c r="M332" s="34">
        <v>323</v>
      </c>
    </row>
    <row r="333" spans="1:13" x14ac:dyDescent="0.25">
      <c r="A333" s="16" t="s">
        <v>594</v>
      </c>
      <c r="B333" s="17" t="s">
        <v>276</v>
      </c>
      <c r="C333" s="22"/>
      <c r="D333" s="23"/>
      <c r="E333" s="22">
        <v>1</v>
      </c>
      <c r="F333" s="23">
        <v>0.2013888888888889</v>
      </c>
      <c r="G333" s="22"/>
      <c r="H333" s="23"/>
      <c r="I333" s="22"/>
      <c r="J333" s="23"/>
      <c r="K333" s="22">
        <f>C333+E333+G333+I333</f>
        <v>1</v>
      </c>
      <c r="M333" s="34">
        <v>324</v>
      </c>
    </row>
    <row r="334" spans="1:13" x14ac:dyDescent="0.25">
      <c r="A334" s="16" t="s">
        <v>328</v>
      </c>
      <c r="B334" s="17" t="s">
        <v>270</v>
      </c>
      <c r="C334" s="22"/>
      <c r="D334" s="23"/>
      <c r="E334" s="22">
        <v>1</v>
      </c>
      <c r="F334" s="23">
        <v>0.20376157407407405</v>
      </c>
      <c r="G334" s="22"/>
      <c r="H334" s="23"/>
      <c r="I334" s="22"/>
      <c r="J334" s="23"/>
      <c r="K334" s="22">
        <f>C334+E334+G334+I334</f>
        <v>1</v>
      </c>
      <c r="M334" s="34">
        <v>325</v>
      </c>
    </row>
    <row r="335" spans="1:13" x14ac:dyDescent="0.25">
      <c r="A335" s="16" t="s">
        <v>141</v>
      </c>
      <c r="B335" s="17" t="s">
        <v>142</v>
      </c>
      <c r="C335" s="22"/>
      <c r="D335" s="23"/>
      <c r="E335" s="22">
        <v>1</v>
      </c>
      <c r="F335" s="23">
        <v>0.20439814814814816</v>
      </c>
      <c r="G335" s="22"/>
      <c r="H335" s="23"/>
      <c r="I335" s="22"/>
      <c r="J335" s="23"/>
      <c r="K335" s="22">
        <f>C335+E335+G335+I335</f>
        <v>1</v>
      </c>
      <c r="M335" s="34">
        <v>326</v>
      </c>
    </row>
    <row r="336" spans="1:13" x14ac:dyDescent="0.25">
      <c r="A336" s="16" t="s">
        <v>537</v>
      </c>
      <c r="B336" s="17" t="s">
        <v>290</v>
      </c>
      <c r="C336" s="22"/>
      <c r="D336" s="23"/>
      <c r="E336" s="22">
        <v>1</v>
      </c>
      <c r="F336" s="23">
        <v>0.20526620370370371</v>
      </c>
      <c r="G336" s="22"/>
      <c r="H336" s="23"/>
      <c r="I336" s="22"/>
      <c r="J336" s="23"/>
      <c r="K336" s="22">
        <f>C336+E336+G336+I336</f>
        <v>1</v>
      </c>
      <c r="M336" s="34">
        <v>327</v>
      </c>
    </row>
    <row r="337" spans="1:13" x14ac:dyDescent="0.25">
      <c r="A337" s="16" t="s">
        <v>389</v>
      </c>
      <c r="B337" s="17" t="s">
        <v>125</v>
      </c>
      <c r="C337" s="22"/>
      <c r="D337" s="23"/>
      <c r="E337" s="22">
        <v>1</v>
      </c>
      <c r="F337" s="23">
        <v>0.20694444444444446</v>
      </c>
      <c r="G337" s="22"/>
      <c r="H337" s="23"/>
      <c r="I337" s="22"/>
      <c r="J337" s="23"/>
      <c r="K337" s="22">
        <f>C337+E337+G337+I337</f>
        <v>1</v>
      </c>
      <c r="M337" s="34">
        <v>328</v>
      </c>
    </row>
    <row r="338" spans="1:13" x14ac:dyDescent="0.25">
      <c r="A338" s="16" t="s">
        <v>534</v>
      </c>
      <c r="B338" s="17" t="s">
        <v>270</v>
      </c>
      <c r="C338" s="22"/>
      <c r="D338" s="23"/>
      <c r="E338" s="22">
        <v>1</v>
      </c>
      <c r="F338" s="23">
        <v>0.21041666666666667</v>
      </c>
      <c r="G338" s="22"/>
      <c r="H338" s="23"/>
      <c r="I338" s="22"/>
      <c r="J338" s="23"/>
      <c r="K338" s="22">
        <f>C338+E338+G338+I338</f>
        <v>1</v>
      </c>
      <c r="M338" s="34">
        <v>329</v>
      </c>
    </row>
    <row r="339" spans="1:13" x14ac:dyDescent="0.25">
      <c r="A339" s="16" t="s">
        <v>533</v>
      </c>
      <c r="B339" s="17" t="s">
        <v>67</v>
      </c>
      <c r="C339" s="22"/>
      <c r="D339" s="23"/>
      <c r="E339" s="22">
        <v>1</v>
      </c>
      <c r="F339" s="23">
        <v>0.21800925925925926</v>
      </c>
      <c r="G339" s="22"/>
      <c r="H339" s="23"/>
      <c r="I339" s="22"/>
      <c r="J339" s="23"/>
      <c r="K339" s="22">
        <f>C339+E339+G339+I339</f>
        <v>1</v>
      </c>
      <c r="M339" s="34">
        <v>330</v>
      </c>
    </row>
    <row r="340" spans="1:13" x14ac:dyDescent="0.25">
      <c r="A340" s="16" t="s">
        <v>579</v>
      </c>
      <c r="B340" s="17" t="s">
        <v>580</v>
      </c>
      <c r="C340" s="22"/>
      <c r="D340" s="23"/>
      <c r="E340" s="22">
        <v>1</v>
      </c>
      <c r="F340" s="23">
        <v>0.21804398148148149</v>
      </c>
      <c r="G340" s="22"/>
      <c r="H340" s="23"/>
      <c r="I340" s="22"/>
      <c r="J340" s="23"/>
      <c r="K340" s="22">
        <f>C340+E340+G340+I340</f>
        <v>1</v>
      </c>
      <c r="M340" s="34">
        <v>331</v>
      </c>
    </row>
    <row r="341" spans="1:13" x14ac:dyDescent="0.25">
      <c r="A341" s="16" t="s">
        <v>559</v>
      </c>
      <c r="B341" s="17" t="s">
        <v>560</v>
      </c>
      <c r="C341" s="22"/>
      <c r="D341" s="23"/>
      <c r="E341" s="22">
        <v>1</v>
      </c>
      <c r="F341" s="23">
        <v>0.22223379629629628</v>
      </c>
      <c r="G341" s="22"/>
      <c r="H341" s="23"/>
      <c r="I341" s="22"/>
      <c r="J341" s="23"/>
      <c r="K341" s="22">
        <f>C341+E341+G341+I341</f>
        <v>1</v>
      </c>
      <c r="M341" s="34">
        <v>332</v>
      </c>
    </row>
    <row r="342" spans="1:13" x14ac:dyDescent="0.25">
      <c r="A342" s="16" t="s">
        <v>544</v>
      </c>
      <c r="B342" s="17" t="s">
        <v>421</v>
      </c>
      <c r="C342" s="22"/>
      <c r="D342" s="23"/>
      <c r="E342" s="22">
        <v>1</v>
      </c>
      <c r="F342" s="23">
        <v>0.22430555555555556</v>
      </c>
      <c r="G342" s="22"/>
      <c r="H342" s="23"/>
      <c r="I342" s="22"/>
      <c r="J342" s="23"/>
      <c r="K342" s="22">
        <f>C342+E342+G342+I342</f>
        <v>1</v>
      </c>
      <c r="M342" s="34">
        <v>333</v>
      </c>
    </row>
    <row r="343" spans="1:13" x14ac:dyDescent="0.25">
      <c r="A343" s="16" t="s">
        <v>575</v>
      </c>
      <c r="B343" s="17" t="s">
        <v>7</v>
      </c>
      <c r="C343" s="22"/>
      <c r="D343" s="23"/>
      <c r="E343" s="22">
        <v>1</v>
      </c>
      <c r="F343" s="23">
        <v>0.22775462962962964</v>
      </c>
      <c r="G343" s="22"/>
      <c r="H343" s="23"/>
      <c r="I343" s="22"/>
      <c r="J343" s="23"/>
      <c r="K343" s="22">
        <f>C343+E343+G343+I343</f>
        <v>1</v>
      </c>
      <c r="M343" s="34">
        <v>334</v>
      </c>
    </row>
    <row r="344" spans="1:13" x14ac:dyDescent="0.25">
      <c r="A344" s="16" t="s">
        <v>574</v>
      </c>
      <c r="B344" s="17" t="s">
        <v>19</v>
      </c>
      <c r="C344" s="22"/>
      <c r="D344" s="23"/>
      <c r="E344" s="22">
        <v>1</v>
      </c>
      <c r="F344" s="23">
        <v>0.24796296296296297</v>
      </c>
      <c r="G344" s="22"/>
      <c r="H344" s="23"/>
      <c r="I344" s="22"/>
      <c r="J344" s="23"/>
      <c r="K344" s="22">
        <f>C344+E344+G344+I344</f>
        <v>1</v>
      </c>
      <c r="M344" s="34">
        <v>335</v>
      </c>
    </row>
    <row r="345" spans="1:13" x14ac:dyDescent="0.25">
      <c r="A345" s="16" t="s">
        <v>210</v>
      </c>
      <c r="B345" s="17" t="s">
        <v>211</v>
      </c>
      <c r="C345" s="22"/>
      <c r="D345" s="23"/>
      <c r="E345" s="22">
        <v>1</v>
      </c>
      <c r="F345" s="23">
        <v>0.25124999999999997</v>
      </c>
      <c r="G345" s="22"/>
      <c r="H345" s="23"/>
      <c r="I345" s="22"/>
      <c r="J345" s="23"/>
      <c r="K345" s="22">
        <f>C345+E345+G345+I345</f>
        <v>1</v>
      </c>
      <c r="M345" s="34">
        <v>336</v>
      </c>
    </row>
    <row r="346" spans="1:13" x14ac:dyDescent="0.25">
      <c r="A346" s="16" t="s">
        <v>293</v>
      </c>
      <c r="B346" s="17" t="s">
        <v>568</v>
      </c>
      <c r="C346" s="22"/>
      <c r="D346" s="23"/>
      <c r="E346" s="22">
        <v>1</v>
      </c>
      <c r="F346" s="23">
        <v>0.25733796296296296</v>
      </c>
      <c r="G346" s="22"/>
      <c r="H346" s="23"/>
      <c r="I346" s="22"/>
      <c r="J346" s="23"/>
      <c r="K346" s="22">
        <f>C346+E346+G346+I346</f>
        <v>1</v>
      </c>
      <c r="M346" s="34">
        <v>337</v>
      </c>
    </row>
    <row r="347" spans="1:13" x14ac:dyDescent="0.25">
      <c r="A347" s="16" t="s">
        <v>552</v>
      </c>
      <c r="B347" s="17" t="s">
        <v>553</v>
      </c>
      <c r="C347" s="22"/>
      <c r="D347" s="23"/>
      <c r="E347" s="22"/>
      <c r="F347" s="23"/>
      <c r="G347" s="22"/>
      <c r="H347" s="23"/>
      <c r="I347" s="22">
        <v>1</v>
      </c>
      <c r="J347" s="23">
        <v>0.12971064814814814</v>
      </c>
      <c r="K347" s="22">
        <f>C347+E347+G347+I347</f>
        <v>1</v>
      </c>
      <c r="L347" s="54"/>
      <c r="M347" s="34">
        <v>338</v>
      </c>
    </row>
    <row r="348" spans="1:13" x14ac:dyDescent="0.25">
      <c r="A348" s="16" t="s">
        <v>554</v>
      </c>
      <c r="B348" s="17" t="s">
        <v>63</v>
      </c>
      <c r="C348" s="22"/>
      <c r="D348" s="23"/>
      <c r="E348" s="22"/>
      <c r="F348" s="23"/>
      <c r="G348" s="22"/>
      <c r="H348" s="23"/>
      <c r="I348" s="22">
        <v>1</v>
      </c>
      <c r="J348" s="23">
        <v>0.18634259259259259</v>
      </c>
      <c r="K348" s="22">
        <f>C348+E348+G348+I348</f>
        <v>1</v>
      </c>
      <c r="M348" s="34">
        <v>339</v>
      </c>
    </row>
    <row r="349" spans="1:13" x14ac:dyDescent="0.25">
      <c r="A349" s="16" t="s">
        <v>542</v>
      </c>
      <c r="B349" s="17" t="s">
        <v>543</v>
      </c>
      <c r="C349" s="22"/>
      <c r="D349" s="23"/>
      <c r="E349" s="22"/>
      <c r="F349" s="23"/>
      <c r="G349" s="22"/>
      <c r="H349" s="23"/>
      <c r="I349" s="22">
        <v>1</v>
      </c>
      <c r="J349" s="23">
        <v>0.20493055555555553</v>
      </c>
      <c r="K349" s="22">
        <f>C349+E349+G349+I349</f>
        <v>1</v>
      </c>
      <c r="M349" s="34">
        <v>340</v>
      </c>
    </row>
    <row r="350" spans="1:13" x14ac:dyDescent="0.25">
      <c r="A350" s="16" t="s">
        <v>550</v>
      </c>
      <c r="B350" s="17" t="s">
        <v>459</v>
      </c>
      <c r="C350" s="22"/>
      <c r="D350" s="23"/>
      <c r="E350" s="22"/>
      <c r="F350" s="23"/>
      <c r="G350" s="22">
        <v>1</v>
      </c>
      <c r="H350" s="23">
        <v>0.19215277777777776</v>
      </c>
      <c r="I350" s="22"/>
      <c r="J350" s="23"/>
      <c r="K350" s="22">
        <f>C350+E350+G350+I350</f>
        <v>1</v>
      </c>
      <c r="M350" s="34">
        <v>341</v>
      </c>
    </row>
    <row r="351" spans="1:13" x14ac:dyDescent="0.25">
      <c r="A351" s="16" t="s">
        <v>526</v>
      </c>
      <c r="B351" s="17" t="s">
        <v>97</v>
      </c>
      <c r="C351" s="22"/>
      <c r="D351" s="23"/>
      <c r="E351" s="22"/>
      <c r="F351" s="23"/>
      <c r="G351" s="22">
        <v>1</v>
      </c>
      <c r="H351" s="23">
        <v>0.19259259259259257</v>
      </c>
      <c r="I351" s="22"/>
      <c r="J351" s="23"/>
      <c r="K351" s="22">
        <f>C351+E351+G351+I351</f>
        <v>1</v>
      </c>
      <c r="M351" s="34">
        <v>342</v>
      </c>
    </row>
    <row r="352" spans="1:13" x14ac:dyDescent="0.25">
      <c r="A352" s="16" t="s">
        <v>561</v>
      </c>
      <c r="B352" s="17" t="s">
        <v>562</v>
      </c>
      <c r="C352" s="22"/>
      <c r="D352" s="23"/>
      <c r="E352" s="22"/>
      <c r="F352" s="23"/>
      <c r="G352" s="22">
        <v>1</v>
      </c>
      <c r="H352" s="23">
        <v>0.19921296296296295</v>
      </c>
      <c r="I352" s="22"/>
      <c r="J352" s="23"/>
      <c r="K352" s="22">
        <f>C352+E352+G352+I352</f>
        <v>1</v>
      </c>
      <c r="M352" s="34">
        <v>343</v>
      </c>
    </row>
    <row r="353" spans="1:13" x14ac:dyDescent="0.25">
      <c r="A353" s="16" t="s">
        <v>547</v>
      </c>
      <c r="B353" s="17" t="s">
        <v>548</v>
      </c>
      <c r="C353" s="22"/>
      <c r="D353" s="23"/>
      <c r="E353" s="22"/>
      <c r="F353" s="23"/>
      <c r="G353" s="22">
        <v>1</v>
      </c>
      <c r="H353" s="23">
        <v>0.20635416666666664</v>
      </c>
      <c r="I353" s="22"/>
      <c r="J353" s="23"/>
      <c r="K353" s="22">
        <f>C353+E353+G353+I353</f>
        <v>1</v>
      </c>
      <c r="M353" s="34">
        <v>344</v>
      </c>
    </row>
    <row r="354" spans="1:13" x14ac:dyDescent="0.25">
      <c r="A354" s="16" t="s">
        <v>570</v>
      </c>
      <c r="B354" s="17" t="s">
        <v>571</v>
      </c>
      <c r="C354" s="22"/>
      <c r="D354" s="23"/>
      <c r="E354" s="22"/>
      <c r="F354" s="23"/>
      <c r="G354" s="22">
        <v>1</v>
      </c>
      <c r="H354" s="23">
        <v>0.22569444444444445</v>
      </c>
      <c r="I354" s="22"/>
      <c r="J354" s="23"/>
      <c r="K354" s="22">
        <f>C354+E354+G354+I354</f>
        <v>1</v>
      </c>
      <c r="M354" s="34">
        <v>345</v>
      </c>
    </row>
    <row r="355" spans="1:13" x14ac:dyDescent="0.25">
      <c r="A355" s="16" t="s">
        <v>539</v>
      </c>
      <c r="B355" s="17" t="s">
        <v>151</v>
      </c>
      <c r="C355" s="22"/>
      <c r="D355" s="23"/>
      <c r="E355" s="22"/>
      <c r="F355" s="23"/>
      <c r="G355" s="22">
        <v>1</v>
      </c>
      <c r="H355" s="23">
        <v>0.23353009259259258</v>
      </c>
      <c r="I355" s="22"/>
      <c r="J355" s="23"/>
      <c r="K355" s="22">
        <f>C355+E355+G355+I355</f>
        <v>1</v>
      </c>
      <c r="M355" s="34">
        <v>346</v>
      </c>
    </row>
    <row r="356" spans="1:13" x14ac:dyDescent="0.25">
      <c r="A356" s="16" t="s">
        <v>535</v>
      </c>
      <c r="B356" s="17" t="s">
        <v>536</v>
      </c>
      <c r="C356" s="22"/>
      <c r="D356" s="23"/>
      <c r="E356" s="22"/>
      <c r="F356" s="23"/>
      <c r="G356" s="22">
        <v>1</v>
      </c>
      <c r="H356" s="23">
        <v>0.24410879629629631</v>
      </c>
      <c r="I356" s="22"/>
      <c r="J356" s="23"/>
      <c r="K356" s="22">
        <f>C356+E356+G356+I356</f>
        <v>1</v>
      </c>
      <c r="M356" s="34">
        <v>347</v>
      </c>
    </row>
    <row r="357" spans="1:13" x14ac:dyDescent="0.25">
      <c r="A357" s="16" t="s">
        <v>583</v>
      </c>
      <c r="B357" s="17" t="s">
        <v>39</v>
      </c>
      <c r="C357" s="22"/>
      <c r="D357" s="23"/>
      <c r="E357" s="22"/>
      <c r="F357" s="23"/>
      <c r="G357" s="22">
        <v>1</v>
      </c>
      <c r="H357" s="23">
        <v>0.25798611111111108</v>
      </c>
      <c r="I357" s="22"/>
      <c r="J357" s="23"/>
      <c r="K357" s="22">
        <f>C357+E357+G357+I357</f>
        <v>1</v>
      </c>
      <c r="M357" s="34">
        <v>348</v>
      </c>
    </row>
    <row r="358" spans="1:13" x14ac:dyDescent="0.25">
      <c r="A358" s="16" t="s">
        <v>531</v>
      </c>
      <c r="B358" s="17" t="s">
        <v>532</v>
      </c>
      <c r="C358" s="22"/>
      <c r="D358" s="23"/>
      <c r="E358" s="22"/>
      <c r="F358" s="23"/>
      <c r="G358" s="22">
        <v>1</v>
      </c>
      <c r="H358" s="23">
        <v>0.25922453703703702</v>
      </c>
      <c r="I358" s="22"/>
      <c r="J358" s="23"/>
      <c r="K358" s="22">
        <f>C358+E358+G358+I358</f>
        <v>1</v>
      </c>
      <c r="M358" s="34">
        <v>349</v>
      </c>
    </row>
    <row r="359" spans="1:13" x14ac:dyDescent="0.25">
      <c r="A359" s="16" t="s">
        <v>558</v>
      </c>
      <c r="B359" s="17" t="s">
        <v>11</v>
      </c>
      <c r="C359" s="22"/>
      <c r="D359" s="23"/>
      <c r="E359" s="22"/>
      <c r="F359" s="23"/>
      <c r="G359" s="22">
        <v>1</v>
      </c>
      <c r="H359" s="23">
        <v>0.27361111111111108</v>
      </c>
      <c r="I359" s="22"/>
      <c r="J359" s="23"/>
      <c r="K359" s="22">
        <f>C359+E359+G359+I359</f>
        <v>1</v>
      </c>
      <c r="M359" s="34">
        <v>350</v>
      </c>
    </row>
    <row r="360" spans="1:13" x14ac:dyDescent="0.25">
      <c r="A360" s="36" t="s">
        <v>563</v>
      </c>
      <c r="B360" s="37" t="s">
        <v>564</v>
      </c>
      <c r="C360" s="22"/>
      <c r="D360" s="23"/>
      <c r="E360" s="22"/>
      <c r="F360" s="23"/>
      <c r="G360" s="22">
        <v>1</v>
      </c>
      <c r="H360" s="23">
        <v>0.37123842592592587</v>
      </c>
      <c r="I360" s="22"/>
      <c r="J360" s="23"/>
      <c r="K360" s="22">
        <f>C360+E360+G360+I360</f>
        <v>1</v>
      </c>
      <c r="M360" s="34">
        <v>351</v>
      </c>
    </row>
    <row r="361" spans="1:13" x14ac:dyDescent="0.25">
      <c r="A361" s="16" t="s">
        <v>278</v>
      </c>
      <c r="B361" s="17" t="s">
        <v>122</v>
      </c>
      <c r="C361" s="22">
        <v>1</v>
      </c>
      <c r="D361" s="23">
        <v>0.14120370370370369</v>
      </c>
      <c r="E361" s="22"/>
      <c r="F361" s="23"/>
      <c r="G361" s="22"/>
      <c r="H361" s="23"/>
      <c r="I361" s="22"/>
      <c r="J361" s="23"/>
      <c r="K361" s="22">
        <f>C361+E361+G361+I361</f>
        <v>1</v>
      </c>
      <c r="M361" s="34">
        <v>352</v>
      </c>
    </row>
    <row r="362" spans="1:13" x14ac:dyDescent="0.25">
      <c r="A362" s="16" t="s">
        <v>281</v>
      </c>
      <c r="B362" s="17" t="s">
        <v>11</v>
      </c>
      <c r="C362" s="22">
        <v>1</v>
      </c>
      <c r="D362" s="23">
        <v>0.1557638888888889</v>
      </c>
      <c r="E362" s="22"/>
      <c r="F362" s="23"/>
      <c r="G362" s="22"/>
      <c r="H362" s="23"/>
      <c r="I362" s="22"/>
      <c r="J362" s="23"/>
      <c r="K362" s="22">
        <f>C362+E362+G362+I362</f>
        <v>1</v>
      </c>
      <c r="M362" s="34">
        <v>353</v>
      </c>
    </row>
    <row r="363" spans="1:13" x14ac:dyDescent="0.25">
      <c r="A363" s="16" t="s">
        <v>181</v>
      </c>
      <c r="B363" s="17" t="s">
        <v>182</v>
      </c>
      <c r="C363" s="22">
        <v>1</v>
      </c>
      <c r="D363" s="23">
        <v>0.16033564814814816</v>
      </c>
      <c r="E363" s="22"/>
      <c r="F363" s="23"/>
      <c r="G363" s="22"/>
      <c r="H363" s="23"/>
      <c r="I363" s="22"/>
      <c r="J363" s="23"/>
      <c r="K363" s="22">
        <f>C363+E363+G363+I363</f>
        <v>1</v>
      </c>
      <c r="M363" s="34">
        <v>354</v>
      </c>
    </row>
    <row r="364" spans="1:13" x14ac:dyDescent="0.25">
      <c r="A364" s="16" t="s">
        <v>179</v>
      </c>
      <c r="B364" s="17" t="s">
        <v>180</v>
      </c>
      <c r="C364" s="22">
        <v>1</v>
      </c>
      <c r="D364" s="23">
        <v>0.16033564814814816</v>
      </c>
      <c r="E364" s="22"/>
      <c r="F364" s="23"/>
      <c r="G364" s="22"/>
      <c r="H364" s="23"/>
      <c r="I364" s="22"/>
      <c r="J364" s="23"/>
      <c r="K364" s="22">
        <f>C364+E364+G364+I364</f>
        <v>1</v>
      </c>
      <c r="M364" s="34">
        <v>355</v>
      </c>
    </row>
    <row r="365" spans="1:13" x14ac:dyDescent="0.25">
      <c r="A365" s="16" t="s">
        <v>66</v>
      </c>
      <c r="B365" s="17" t="s">
        <v>67</v>
      </c>
      <c r="C365" s="22">
        <v>1</v>
      </c>
      <c r="D365" s="23">
        <v>0.16319444444444445</v>
      </c>
      <c r="E365" s="22"/>
      <c r="F365" s="23"/>
      <c r="G365" s="22"/>
      <c r="H365" s="23"/>
      <c r="I365" s="22"/>
      <c r="J365" s="23"/>
      <c r="K365" s="22">
        <f>C365+E365+G365+I365</f>
        <v>1</v>
      </c>
      <c r="M365" s="34">
        <v>356</v>
      </c>
    </row>
    <row r="366" spans="1:13" x14ac:dyDescent="0.25">
      <c r="A366" s="16" t="s">
        <v>279</v>
      </c>
      <c r="B366" s="17" t="s">
        <v>280</v>
      </c>
      <c r="C366" s="22">
        <v>1</v>
      </c>
      <c r="D366" s="23">
        <v>0.16643518518518519</v>
      </c>
      <c r="E366" s="22"/>
      <c r="F366" s="23"/>
      <c r="G366" s="22"/>
      <c r="H366" s="23"/>
      <c r="I366" s="22"/>
      <c r="J366" s="23"/>
      <c r="K366" s="22">
        <f>C366+E366+G366+I366</f>
        <v>1</v>
      </c>
      <c r="M366" s="34">
        <v>357</v>
      </c>
    </row>
    <row r="367" spans="1:13" x14ac:dyDescent="0.25">
      <c r="A367" s="16" t="s">
        <v>603</v>
      </c>
      <c r="B367" s="17" t="s">
        <v>604</v>
      </c>
      <c r="C367" s="22">
        <v>1</v>
      </c>
      <c r="D367" s="23">
        <v>0.16847222222222222</v>
      </c>
      <c r="E367" s="22"/>
      <c r="F367" s="23"/>
      <c r="G367" s="22"/>
      <c r="H367" s="23"/>
      <c r="I367" s="22"/>
      <c r="J367" s="23"/>
      <c r="K367" s="22">
        <f>C367+E367+G367+I367</f>
        <v>1</v>
      </c>
      <c r="M367" s="34">
        <v>358</v>
      </c>
    </row>
    <row r="368" spans="1:13" x14ac:dyDescent="0.25">
      <c r="A368" s="16" t="s">
        <v>317</v>
      </c>
      <c r="B368" s="17" t="s">
        <v>37</v>
      </c>
      <c r="C368" s="22">
        <v>1</v>
      </c>
      <c r="D368" s="23">
        <v>0.17208333333333334</v>
      </c>
      <c r="E368" s="22"/>
      <c r="F368" s="23"/>
      <c r="G368" s="22"/>
      <c r="H368" s="23"/>
      <c r="I368" s="22"/>
      <c r="J368" s="23"/>
      <c r="K368" s="22">
        <f>C368+E368+G368+I368</f>
        <v>1</v>
      </c>
      <c r="M368" s="34">
        <v>359</v>
      </c>
    </row>
    <row r="369" spans="1:13" x14ac:dyDescent="0.25">
      <c r="A369" s="16" t="s">
        <v>282</v>
      </c>
      <c r="B369" s="17" t="s">
        <v>9</v>
      </c>
      <c r="C369" s="22">
        <v>1</v>
      </c>
      <c r="D369" s="23">
        <v>0.17800925925925926</v>
      </c>
      <c r="E369" s="22"/>
      <c r="F369" s="23"/>
      <c r="G369" s="22"/>
      <c r="H369" s="23"/>
      <c r="I369" s="22"/>
      <c r="J369" s="23"/>
      <c r="K369" s="22">
        <f>C369+E369+G369+I369</f>
        <v>1</v>
      </c>
      <c r="M369" s="34">
        <v>360</v>
      </c>
    </row>
    <row r="370" spans="1:13" x14ac:dyDescent="0.25">
      <c r="A370" s="16" t="s">
        <v>197</v>
      </c>
      <c r="B370" s="17" t="s">
        <v>122</v>
      </c>
      <c r="C370" s="22">
        <v>1</v>
      </c>
      <c r="D370" s="23">
        <v>0.18434027777777776</v>
      </c>
      <c r="E370" s="22"/>
      <c r="F370" s="23"/>
      <c r="G370" s="22"/>
      <c r="H370" s="23"/>
      <c r="I370" s="22"/>
      <c r="J370" s="23"/>
      <c r="K370" s="22">
        <f>C370+E370+G370+I370</f>
        <v>1</v>
      </c>
      <c r="M370" s="34">
        <v>361</v>
      </c>
    </row>
    <row r="371" spans="1:13" x14ac:dyDescent="0.25">
      <c r="A371" s="16" t="s">
        <v>252</v>
      </c>
      <c r="B371" s="17" t="s">
        <v>199</v>
      </c>
      <c r="C371" s="22">
        <v>1</v>
      </c>
      <c r="D371" s="23">
        <v>0.18459490740740739</v>
      </c>
      <c r="E371" s="22"/>
      <c r="F371" s="23"/>
      <c r="G371" s="22"/>
      <c r="H371" s="23"/>
      <c r="I371" s="22"/>
      <c r="J371" s="23"/>
      <c r="K371" s="22">
        <f>C371+E371+G371+I371</f>
        <v>1</v>
      </c>
      <c r="M371" s="34">
        <v>362</v>
      </c>
    </row>
    <row r="372" spans="1:13" x14ac:dyDescent="0.25">
      <c r="A372" s="16" t="s">
        <v>236</v>
      </c>
      <c r="B372" s="17" t="s">
        <v>199</v>
      </c>
      <c r="C372" s="22">
        <v>1</v>
      </c>
      <c r="D372" s="23">
        <v>0.18892361111111111</v>
      </c>
      <c r="E372" s="22"/>
      <c r="F372" s="23"/>
      <c r="G372" s="22"/>
      <c r="H372" s="23"/>
      <c r="I372" s="22"/>
      <c r="J372" s="23"/>
      <c r="K372" s="22">
        <f>C372+E372+G372+I372</f>
        <v>1</v>
      </c>
      <c r="M372" s="34">
        <v>363</v>
      </c>
    </row>
    <row r="373" spans="1:13" x14ac:dyDescent="0.25">
      <c r="A373" s="16" t="s">
        <v>370</v>
      </c>
      <c r="B373" s="17" t="s">
        <v>371</v>
      </c>
      <c r="C373" s="22">
        <v>1</v>
      </c>
      <c r="D373" s="23">
        <v>0.19211805555555558</v>
      </c>
      <c r="E373" s="22"/>
      <c r="F373" s="23"/>
      <c r="G373" s="22"/>
      <c r="H373" s="23"/>
      <c r="I373" s="22"/>
      <c r="J373" s="23"/>
      <c r="K373" s="22">
        <f>C373+E373+G373+I373</f>
        <v>1</v>
      </c>
      <c r="M373" s="34">
        <v>364</v>
      </c>
    </row>
    <row r="374" spans="1:13" x14ac:dyDescent="0.25">
      <c r="A374" s="16" t="s">
        <v>396</v>
      </c>
      <c r="B374" s="17" t="s">
        <v>397</v>
      </c>
      <c r="C374" s="22">
        <v>1</v>
      </c>
      <c r="D374" s="23">
        <v>0.1929976851851852</v>
      </c>
      <c r="E374" s="22"/>
      <c r="F374" s="23"/>
      <c r="G374" s="22"/>
      <c r="H374" s="23"/>
      <c r="I374" s="22"/>
      <c r="J374" s="23"/>
      <c r="K374" s="22">
        <f>C374+E374+G374+I374</f>
        <v>1</v>
      </c>
      <c r="M374" s="34">
        <v>365</v>
      </c>
    </row>
    <row r="375" spans="1:13" x14ac:dyDescent="0.25">
      <c r="A375" s="16" t="s">
        <v>229</v>
      </c>
      <c r="B375" s="17" t="s">
        <v>81</v>
      </c>
      <c r="C375" s="22">
        <v>1</v>
      </c>
      <c r="D375" s="23">
        <v>0.19527777777777777</v>
      </c>
      <c r="E375" s="22"/>
      <c r="F375" s="23"/>
      <c r="G375" s="22"/>
      <c r="H375" s="23"/>
      <c r="I375" s="22"/>
      <c r="J375" s="23"/>
      <c r="K375" s="22">
        <f>C375+E375+G375+I375</f>
        <v>1</v>
      </c>
      <c r="M375" s="34">
        <v>366</v>
      </c>
    </row>
    <row r="376" spans="1:13" x14ac:dyDescent="0.25">
      <c r="A376" s="16" t="s">
        <v>249</v>
      </c>
      <c r="B376" s="17" t="s">
        <v>250</v>
      </c>
      <c r="C376" s="22">
        <v>1</v>
      </c>
      <c r="D376" s="23">
        <v>0.1953125</v>
      </c>
      <c r="E376" s="22"/>
      <c r="F376" s="23"/>
      <c r="G376" s="22"/>
      <c r="H376" s="23"/>
      <c r="I376" s="22"/>
      <c r="J376" s="23"/>
      <c r="K376" s="22">
        <f>C376+E376+G376+I376</f>
        <v>1</v>
      </c>
      <c r="M376" s="34">
        <v>367</v>
      </c>
    </row>
    <row r="377" spans="1:13" x14ac:dyDescent="0.25">
      <c r="A377" s="16" t="s">
        <v>58</v>
      </c>
      <c r="B377" s="17" t="s">
        <v>59</v>
      </c>
      <c r="C377" s="22">
        <v>1</v>
      </c>
      <c r="D377" s="23">
        <v>0.20158564814814817</v>
      </c>
      <c r="E377" s="22"/>
      <c r="F377" s="23"/>
      <c r="G377" s="22"/>
      <c r="H377" s="23"/>
      <c r="I377" s="22"/>
      <c r="J377" s="23"/>
      <c r="K377" s="22">
        <f>C377+E377+G377+I377</f>
        <v>1</v>
      </c>
      <c r="M377" s="34">
        <v>368</v>
      </c>
    </row>
    <row r="378" spans="1:13" x14ac:dyDescent="0.25">
      <c r="A378" s="16" t="s">
        <v>401</v>
      </c>
      <c r="B378" s="17" t="s">
        <v>243</v>
      </c>
      <c r="C378" s="22">
        <v>1</v>
      </c>
      <c r="D378" s="23">
        <v>0.20277777777777781</v>
      </c>
      <c r="E378" s="22"/>
      <c r="F378" s="23"/>
      <c r="G378" s="22"/>
      <c r="H378" s="23"/>
      <c r="I378" s="22"/>
      <c r="J378" s="23"/>
      <c r="K378" s="22">
        <f>C378+E378+G378+I378</f>
        <v>1</v>
      </c>
      <c r="M378" s="34">
        <v>369</v>
      </c>
    </row>
    <row r="379" spans="1:13" x14ac:dyDescent="0.25">
      <c r="A379" s="16" t="s">
        <v>598</v>
      </c>
      <c r="B379" s="17" t="s">
        <v>599</v>
      </c>
      <c r="C379" s="22">
        <v>1</v>
      </c>
      <c r="D379" s="23">
        <v>0.20693287037037036</v>
      </c>
      <c r="E379" s="22"/>
      <c r="F379" s="23"/>
      <c r="G379" s="22"/>
      <c r="H379" s="23"/>
      <c r="I379" s="22"/>
      <c r="J379" s="23"/>
      <c r="K379" s="22">
        <f>C379+E379+G379+I379</f>
        <v>1</v>
      </c>
      <c r="M379" s="34">
        <v>370</v>
      </c>
    </row>
    <row r="380" spans="1:13" x14ac:dyDescent="0.25">
      <c r="A380" s="16" t="s">
        <v>183</v>
      </c>
      <c r="B380" s="17" t="s">
        <v>11</v>
      </c>
      <c r="C380" s="22">
        <v>1</v>
      </c>
      <c r="D380" s="23">
        <v>0.20724537037037036</v>
      </c>
      <c r="E380" s="22"/>
      <c r="F380" s="23"/>
      <c r="G380" s="22"/>
      <c r="H380" s="23"/>
      <c r="I380" s="22"/>
      <c r="J380" s="23"/>
      <c r="K380" s="22">
        <f>C380+E380+G380+I380</f>
        <v>1</v>
      </c>
      <c r="M380" s="34">
        <v>371</v>
      </c>
    </row>
    <row r="381" spans="1:13" x14ac:dyDescent="0.25">
      <c r="A381" s="16" t="s">
        <v>569</v>
      </c>
      <c r="B381" s="17" t="s">
        <v>93</v>
      </c>
      <c r="C381" s="22">
        <v>1</v>
      </c>
      <c r="D381" s="23">
        <v>0.20833333333333334</v>
      </c>
      <c r="E381" s="22"/>
      <c r="F381" s="23"/>
      <c r="G381" s="22"/>
      <c r="H381" s="23"/>
      <c r="I381" s="22"/>
      <c r="J381" s="23"/>
      <c r="K381" s="22">
        <f>C381+E381+G381+I381</f>
        <v>1</v>
      </c>
      <c r="M381" s="34">
        <v>372</v>
      </c>
    </row>
    <row r="382" spans="1:13" x14ac:dyDescent="0.25">
      <c r="A382" s="16" t="s">
        <v>602</v>
      </c>
      <c r="B382" s="17" t="s">
        <v>162</v>
      </c>
      <c r="C382" s="22">
        <v>1</v>
      </c>
      <c r="D382" s="23">
        <v>0.21181712962962962</v>
      </c>
      <c r="E382" s="22"/>
      <c r="F382" s="23"/>
      <c r="G382" s="22"/>
      <c r="H382" s="23"/>
      <c r="I382" s="22"/>
      <c r="J382" s="23"/>
      <c r="K382" s="22">
        <f>C382+E382+G382+I382</f>
        <v>1</v>
      </c>
      <c r="M382" s="34">
        <v>373</v>
      </c>
    </row>
    <row r="383" spans="1:13" x14ac:dyDescent="0.25">
      <c r="A383" s="16" t="s">
        <v>313</v>
      </c>
      <c r="B383" s="17" t="s">
        <v>314</v>
      </c>
      <c r="C383" s="22">
        <v>1</v>
      </c>
      <c r="D383" s="23">
        <v>0.21789351851851854</v>
      </c>
      <c r="E383" s="22"/>
      <c r="F383" s="23"/>
      <c r="G383" s="22"/>
      <c r="H383" s="23"/>
      <c r="I383" s="22"/>
      <c r="J383" s="23"/>
      <c r="K383" s="22">
        <f>C383+E383+G383+I383</f>
        <v>1</v>
      </c>
      <c r="M383" s="34">
        <v>374</v>
      </c>
    </row>
    <row r="384" spans="1:13" x14ac:dyDescent="0.25">
      <c r="A384" s="16" t="s">
        <v>315</v>
      </c>
      <c r="B384" s="17" t="s">
        <v>316</v>
      </c>
      <c r="C384" s="22">
        <v>1</v>
      </c>
      <c r="D384" s="23">
        <v>0.21789351851851854</v>
      </c>
      <c r="E384" s="22"/>
      <c r="F384" s="23"/>
      <c r="G384" s="22"/>
      <c r="H384" s="23"/>
      <c r="I384" s="22"/>
      <c r="J384" s="23"/>
      <c r="K384" s="22">
        <f>C384+E384+G384+I384</f>
        <v>1</v>
      </c>
      <c r="M384" s="34">
        <v>375</v>
      </c>
    </row>
    <row r="385" spans="1:13" x14ac:dyDescent="0.25">
      <c r="A385" s="16" t="s">
        <v>565</v>
      </c>
      <c r="B385" s="17" t="s">
        <v>566</v>
      </c>
      <c r="C385" s="22">
        <v>1</v>
      </c>
      <c r="D385" s="23">
        <v>0.21922453703703704</v>
      </c>
      <c r="E385" s="22"/>
      <c r="F385" s="23"/>
      <c r="G385" s="22"/>
      <c r="H385" s="23"/>
      <c r="I385" s="22"/>
      <c r="J385" s="23"/>
      <c r="K385" s="22">
        <f>C385+E385+G385+I385</f>
        <v>1</v>
      </c>
      <c r="M385" s="34">
        <v>376</v>
      </c>
    </row>
    <row r="386" spans="1:13" x14ac:dyDescent="0.25">
      <c r="A386" s="16" t="s">
        <v>545</v>
      </c>
      <c r="B386" s="17" t="s">
        <v>67</v>
      </c>
      <c r="C386" s="22">
        <v>1</v>
      </c>
      <c r="D386" s="23">
        <v>0.22092592592592594</v>
      </c>
      <c r="E386" s="22"/>
      <c r="F386" s="23"/>
      <c r="G386" s="22"/>
      <c r="H386" s="23"/>
      <c r="I386" s="22"/>
      <c r="J386" s="23"/>
      <c r="K386" s="22">
        <f>C386+E386+G386+I386</f>
        <v>1</v>
      </c>
      <c r="M386" s="34">
        <v>377</v>
      </c>
    </row>
    <row r="387" spans="1:13" x14ac:dyDescent="0.25">
      <c r="A387" s="16" t="s">
        <v>114</v>
      </c>
      <c r="B387" s="17" t="s">
        <v>67</v>
      </c>
      <c r="C387" s="22">
        <v>1</v>
      </c>
      <c r="D387" s="23">
        <v>0.22435185185185183</v>
      </c>
      <c r="E387" s="22"/>
      <c r="F387" s="23"/>
      <c r="G387" s="22"/>
      <c r="H387" s="23"/>
      <c r="I387" s="22"/>
      <c r="J387" s="23"/>
      <c r="K387" s="22">
        <f>C387+E387+G387+I387</f>
        <v>1</v>
      </c>
      <c r="M387" s="34">
        <v>378</v>
      </c>
    </row>
    <row r="388" spans="1:13" x14ac:dyDescent="0.25">
      <c r="A388" s="16" t="s">
        <v>538</v>
      </c>
      <c r="B388" s="17" t="s">
        <v>85</v>
      </c>
      <c r="C388" s="22">
        <v>1</v>
      </c>
      <c r="D388" s="23">
        <v>0.22590277777777779</v>
      </c>
      <c r="E388" s="22"/>
      <c r="F388" s="23"/>
      <c r="G388" s="22"/>
      <c r="H388" s="23"/>
      <c r="I388" s="22"/>
      <c r="J388" s="23"/>
      <c r="K388" s="22">
        <f>C388+E388+G388+I388</f>
        <v>1</v>
      </c>
      <c r="M388" s="34">
        <v>379</v>
      </c>
    </row>
    <row r="389" spans="1:13" x14ac:dyDescent="0.25">
      <c r="A389" s="16" t="s">
        <v>567</v>
      </c>
      <c r="B389" s="17" t="s">
        <v>122</v>
      </c>
      <c r="C389" s="22">
        <v>1</v>
      </c>
      <c r="D389" s="23">
        <v>0.22864583333333333</v>
      </c>
      <c r="E389" s="22"/>
      <c r="F389" s="23"/>
      <c r="G389" s="22"/>
      <c r="H389" s="23"/>
      <c r="I389" s="22"/>
      <c r="J389" s="23"/>
      <c r="K389" s="22">
        <f>C389+E389+G389+I389</f>
        <v>1</v>
      </c>
      <c r="M389" s="34">
        <v>380</v>
      </c>
    </row>
    <row r="390" spans="1:13" x14ac:dyDescent="0.25">
      <c r="A390" s="16" t="s">
        <v>555</v>
      </c>
      <c r="B390" s="17" t="s">
        <v>556</v>
      </c>
      <c r="C390" s="22">
        <v>1</v>
      </c>
      <c r="D390" s="23">
        <v>0.22892361111111112</v>
      </c>
      <c r="E390" s="22"/>
      <c r="F390" s="23"/>
      <c r="G390" s="22"/>
      <c r="H390" s="23"/>
      <c r="I390" s="22"/>
      <c r="J390" s="23"/>
      <c r="K390" s="22">
        <f>C390+E390+G390+I390</f>
        <v>1</v>
      </c>
      <c r="M390" s="34">
        <v>381</v>
      </c>
    </row>
    <row r="391" spans="1:13" x14ac:dyDescent="0.25">
      <c r="A391" s="16" t="s">
        <v>555</v>
      </c>
      <c r="B391" s="17" t="s">
        <v>557</v>
      </c>
      <c r="C391" s="22">
        <v>1</v>
      </c>
      <c r="D391" s="23">
        <v>0.22892361111111112</v>
      </c>
      <c r="E391" s="22"/>
      <c r="F391" s="23"/>
      <c r="G391" s="22"/>
      <c r="H391" s="23"/>
      <c r="I391" s="22"/>
      <c r="J391" s="23"/>
      <c r="K391" s="22">
        <f>C391+E391+G391+I391</f>
        <v>1</v>
      </c>
      <c r="M391" s="34">
        <v>382</v>
      </c>
    </row>
    <row r="392" spans="1:13" x14ac:dyDescent="0.25">
      <c r="A392" s="16" t="s">
        <v>230</v>
      </c>
      <c r="B392" s="17" t="s">
        <v>232</v>
      </c>
      <c r="C392" s="22">
        <v>1</v>
      </c>
      <c r="D392" s="23">
        <v>0.23055555555555554</v>
      </c>
      <c r="E392" s="22"/>
      <c r="F392" s="23"/>
      <c r="G392" s="22"/>
      <c r="H392" s="23"/>
      <c r="I392" s="22"/>
      <c r="J392" s="23"/>
      <c r="K392" s="22">
        <f>C392+E392+G392+I392</f>
        <v>1</v>
      </c>
      <c r="M392" s="34">
        <v>383</v>
      </c>
    </row>
    <row r="393" spans="1:13" x14ac:dyDescent="0.25">
      <c r="A393" s="16" t="s">
        <v>230</v>
      </c>
      <c r="B393" s="17" t="s">
        <v>231</v>
      </c>
      <c r="C393" s="22">
        <v>1</v>
      </c>
      <c r="D393" s="23">
        <v>0.23055555555555554</v>
      </c>
      <c r="E393" s="22"/>
      <c r="F393" s="23"/>
      <c r="G393" s="22"/>
      <c r="H393" s="23"/>
      <c r="I393" s="22"/>
      <c r="J393" s="23"/>
      <c r="K393" s="22">
        <f>C393+E393+G393+I393</f>
        <v>1</v>
      </c>
      <c r="M393" s="34">
        <v>384</v>
      </c>
    </row>
    <row r="394" spans="1:13" x14ac:dyDescent="0.25">
      <c r="A394" s="16" t="s">
        <v>524</v>
      </c>
      <c r="B394" s="17" t="s">
        <v>292</v>
      </c>
      <c r="C394" s="22">
        <v>1</v>
      </c>
      <c r="D394" s="23">
        <v>0.23549768518518518</v>
      </c>
      <c r="E394" s="22"/>
      <c r="F394" s="23"/>
      <c r="G394" s="22"/>
      <c r="H394" s="23"/>
      <c r="I394" s="22"/>
      <c r="J394" s="23"/>
      <c r="K394" s="22">
        <f>C394+E394+G394+I394</f>
        <v>1</v>
      </c>
      <c r="M394" s="34">
        <v>385</v>
      </c>
    </row>
    <row r="395" spans="1:13" x14ac:dyDescent="0.25">
      <c r="A395" s="16" t="s">
        <v>572</v>
      </c>
      <c r="B395" s="17" t="s">
        <v>573</v>
      </c>
      <c r="C395" s="22">
        <v>1</v>
      </c>
      <c r="D395" s="23">
        <v>0.23958333333333334</v>
      </c>
      <c r="E395" s="22"/>
      <c r="F395" s="23"/>
      <c r="G395" s="22"/>
      <c r="H395" s="23"/>
      <c r="I395" s="22"/>
      <c r="J395" s="23"/>
      <c r="K395" s="22">
        <f>C395+E395+G395+I395</f>
        <v>1</v>
      </c>
      <c r="M395" s="34">
        <v>386</v>
      </c>
    </row>
    <row r="396" spans="1:13" x14ac:dyDescent="0.25">
      <c r="A396" s="16" t="s">
        <v>527</v>
      </c>
      <c r="B396" s="17" t="s">
        <v>528</v>
      </c>
      <c r="C396" s="22">
        <v>1</v>
      </c>
      <c r="D396" s="23">
        <v>0.25030092592592595</v>
      </c>
      <c r="E396" s="22"/>
      <c r="F396" s="23"/>
      <c r="G396" s="22"/>
      <c r="H396" s="23"/>
      <c r="I396" s="22"/>
      <c r="J396" s="23"/>
      <c r="K396" s="22">
        <f>C396+E396+G396+I396</f>
        <v>1</v>
      </c>
      <c r="M396" s="34">
        <v>387</v>
      </c>
    </row>
    <row r="397" spans="1:13" x14ac:dyDescent="0.25">
      <c r="A397" s="16" t="s">
        <v>540</v>
      </c>
      <c r="B397" s="17" t="s">
        <v>48</v>
      </c>
      <c r="C397" s="22">
        <v>1</v>
      </c>
      <c r="D397" s="23">
        <v>0.26094907407407408</v>
      </c>
      <c r="E397" s="22"/>
      <c r="F397" s="23"/>
      <c r="G397" s="22"/>
      <c r="H397" s="23"/>
      <c r="I397" s="22"/>
      <c r="J397" s="23"/>
      <c r="K397" s="22">
        <f>C397+E397+G397+I397</f>
        <v>1</v>
      </c>
      <c r="M397" s="34">
        <v>388</v>
      </c>
    </row>
    <row r="398" spans="1:13" x14ac:dyDescent="0.25">
      <c r="A398" s="16" t="s">
        <v>529</v>
      </c>
      <c r="B398" s="17" t="s">
        <v>29</v>
      </c>
      <c r="C398" s="22">
        <v>1</v>
      </c>
      <c r="D398" s="23">
        <v>0.30659722222222224</v>
      </c>
      <c r="E398" s="22"/>
      <c r="F398" s="23"/>
      <c r="G398" s="22"/>
      <c r="H398" s="23"/>
      <c r="I398" s="22"/>
      <c r="J398" s="23"/>
      <c r="K398" s="22">
        <f>C398+E398+G398+I398</f>
        <v>1</v>
      </c>
      <c r="M398" s="34">
        <v>389</v>
      </c>
    </row>
    <row r="399" spans="1:13" x14ac:dyDescent="0.25">
      <c r="A399" s="16" t="s">
        <v>591</v>
      </c>
      <c r="B399" s="17" t="s">
        <v>592</v>
      </c>
      <c r="C399" s="22">
        <v>1</v>
      </c>
      <c r="D399" s="23" t="s">
        <v>593</v>
      </c>
      <c r="E399" s="22"/>
      <c r="F399" s="23"/>
      <c r="G399" s="22"/>
      <c r="H399" s="23"/>
      <c r="I399" s="22"/>
      <c r="J399" s="23"/>
      <c r="K399" s="22">
        <f>C399+E399+G399+I399</f>
        <v>1</v>
      </c>
      <c r="M399" s="34">
        <v>390</v>
      </c>
    </row>
    <row r="400" spans="1:13" x14ac:dyDescent="0.25">
      <c r="A400" s="16"/>
      <c r="B400" s="17"/>
      <c r="C400" s="22"/>
      <c r="D400" s="23"/>
      <c r="E400" s="22"/>
      <c r="F400" s="23"/>
      <c r="G400" s="22"/>
      <c r="H400" s="23"/>
      <c r="I400" s="22"/>
      <c r="J400" s="23"/>
      <c r="K400" s="22">
        <f>C400+E400+G400+I400</f>
        <v>0</v>
      </c>
      <c r="M400" s="34">
        <v>391</v>
      </c>
    </row>
    <row r="401" spans="1:13" x14ac:dyDescent="0.25">
      <c r="A401" s="16"/>
      <c r="B401" s="17"/>
      <c r="C401" s="22"/>
      <c r="D401" s="23"/>
      <c r="E401" s="22"/>
      <c r="F401" s="23"/>
      <c r="G401" s="22"/>
      <c r="H401" s="23"/>
      <c r="I401" s="22"/>
      <c r="J401" s="23"/>
      <c r="K401" s="22">
        <f>C401+E401+G401+I401</f>
        <v>0</v>
      </c>
      <c r="M401" s="34">
        <v>392</v>
      </c>
    </row>
    <row r="402" spans="1:13" x14ac:dyDescent="0.25">
      <c r="A402" s="16"/>
      <c r="B402" s="17"/>
      <c r="C402" s="22"/>
      <c r="D402" s="23"/>
      <c r="E402" s="22"/>
      <c r="F402" s="23"/>
      <c r="G402" s="22"/>
      <c r="H402" s="23"/>
      <c r="I402" s="22"/>
      <c r="J402" s="23"/>
      <c r="K402" s="22">
        <f>C402+E402+G402+I402</f>
        <v>0</v>
      </c>
      <c r="M402" s="34">
        <v>393</v>
      </c>
    </row>
    <row r="403" spans="1:13" x14ac:dyDescent="0.25">
      <c r="A403" s="16"/>
      <c r="B403" s="17"/>
      <c r="C403" s="22"/>
      <c r="D403" s="23"/>
      <c r="E403" s="22"/>
      <c r="F403" s="23"/>
      <c r="G403" s="22"/>
      <c r="H403" s="23"/>
      <c r="I403" s="22"/>
      <c r="J403" s="23"/>
      <c r="K403" s="22">
        <f>C403+E403+G403+I403</f>
        <v>0</v>
      </c>
      <c r="M403" s="34">
        <v>394</v>
      </c>
    </row>
    <row r="404" spans="1:13" x14ac:dyDescent="0.25">
      <c r="A404" s="16"/>
      <c r="B404" s="17"/>
      <c r="C404" s="22"/>
      <c r="D404" s="23"/>
      <c r="E404" s="22"/>
      <c r="F404" s="23"/>
      <c r="G404" s="22"/>
      <c r="H404" s="23"/>
      <c r="I404" s="22"/>
      <c r="J404" s="23"/>
      <c r="K404" s="22">
        <f>C404+E404+G404+I404</f>
        <v>0</v>
      </c>
      <c r="M404" s="34">
        <v>395</v>
      </c>
    </row>
    <row r="405" spans="1:13" x14ac:dyDescent="0.25">
      <c r="A405" s="16"/>
      <c r="B405" s="17"/>
      <c r="C405" s="22"/>
      <c r="D405" s="23"/>
      <c r="E405" s="22"/>
      <c r="F405" s="23"/>
      <c r="G405" s="22"/>
      <c r="H405" s="23"/>
      <c r="I405" s="22"/>
      <c r="J405" s="23"/>
      <c r="K405" s="22">
        <f>C405+E405+G405+I405</f>
        <v>0</v>
      </c>
      <c r="M405" s="34">
        <v>396</v>
      </c>
    </row>
    <row r="406" spans="1:13" x14ac:dyDescent="0.25">
      <c r="A406" s="16"/>
      <c r="B406" s="17"/>
      <c r="C406" s="22"/>
      <c r="D406" s="23"/>
      <c r="E406" s="22"/>
      <c r="F406" s="23"/>
      <c r="G406" s="22"/>
      <c r="H406" s="23"/>
      <c r="I406" s="22"/>
      <c r="J406" s="23"/>
      <c r="K406" s="22">
        <f>C406+E406+G406+I406</f>
        <v>0</v>
      </c>
      <c r="M406" s="34">
        <v>397</v>
      </c>
    </row>
    <row r="407" spans="1:13" x14ac:dyDescent="0.25">
      <c r="A407" s="16"/>
      <c r="B407" s="17"/>
      <c r="C407" s="22"/>
      <c r="D407" s="23"/>
      <c r="E407" s="22"/>
      <c r="F407" s="23"/>
      <c r="G407" s="22"/>
      <c r="H407" s="23"/>
      <c r="I407" s="22"/>
      <c r="J407" s="23"/>
      <c r="K407" s="22">
        <f>C407+E407+G407+I407</f>
        <v>0</v>
      </c>
      <c r="M407" s="34">
        <v>398</v>
      </c>
    </row>
    <row r="408" spans="1:13" x14ac:dyDescent="0.25">
      <c r="A408" s="16"/>
      <c r="B408" s="17"/>
      <c r="C408" s="22"/>
      <c r="D408" s="23"/>
      <c r="E408" s="22"/>
      <c r="F408" s="23"/>
      <c r="G408" s="22"/>
      <c r="H408" s="23"/>
      <c r="I408" s="22"/>
      <c r="J408" s="23"/>
      <c r="K408" s="22">
        <f>C408+E408+G408+I408</f>
        <v>0</v>
      </c>
      <c r="M408" s="34">
        <v>399</v>
      </c>
    </row>
    <row r="409" spans="1:13" x14ac:dyDescent="0.25">
      <c r="A409" s="16"/>
      <c r="B409" s="17"/>
      <c r="C409" s="22"/>
      <c r="D409" s="23"/>
      <c r="E409" s="22"/>
      <c r="F409" s="23"/>
      <c r="G409" s="22"/>
      <c r="H409" s="23"/>
      <c r="I409" s="22"/>
      <c r="J409" s="23"/>
      <c r="K409" s="22">
        <f>C409+E409+G409+I409</f>
        <v>0</v>
      </c>
      <c r="M409" s="34">
        <v>400</v>
      </c>
    </row>
    <row r="410" spans="1:13" x14ac:dyDescent="0.25">
      <c r="A410" s="16"/>
      <c r="B410" s="17"/>
      <c r="C410" s="22"/>
      <c r="D410" s="23"/>
      <c r="E410" s="22"/>
      <c r="F410" s="23"/>
      <c r="G410" s="22"/>
      <c r="H410" s="23"/>
      <c r="I410" s="22"/>
      <c r="J410" s="23"/>
      <c r="K410" s="22">
        <f>C410+E410+G410+I410</f>
        <v>0</v>
      </c>
      <c r="M410" s="34">
        <v>401</v>
      </c>
    </row>
    <row r="411" spans="1:13" x14ac:dyDescent="0.25">
      <c r="A411" s="16"/>
      <c r="B411" s="17"/>
      <c r="C411" s="22"/>
      <c r="D411" s="23"/>
      <c r="E411" s="22"/>
      <c r="F411" s="23"/>
      <c r="G411" s="22"/>
      <c r="H411" s="23"/>
      <c r="I411" s="22"/>
      <c r="J411" s="23"/>
      <c r="K411" s="22">
        <f>C411+E411+G411+I411</f>
        <v>0</v>
      </c>
      <c r="M411" s="34">
        <v>402</v>
      </c>
    </row>
    <row r="412" spans="1:13" x14ac:dyDescent="0.25">
      <c r="A412" s="16"/>
      <c r="B412" s="17"/>
      <c r="C412" s="22"/>
      <c r="D412" s="23"/>
      <c r="E412" s="22"/>
      <c r="F412" s="23"/>
      <c r="G412" s="22"/>
      <c r="H412" s="23"/>
      <c r="I412" s="22"/>
      <c r="J412" s="23"/>
      <c r="K412" s="22">
        <f>C412+E412+G412+I412</f>
        <v>0</v>
      </c>
      <c r="M412" s="34">
        <v>403</v>
      </c>
    </row>
    <row r="413" spans="1:13" x14ac:dyDescent="0.25">
      <c r="A413" s="16"/>
      <c r="B413" s="17"/>
      <c r="C413" s="22"/>
      <c r="D413" s="23"/>
      <c r="E413" s="22"/>
      <c r="F413" s="23"/>
      <c r="G413" s="22"/>
      <c r="H413" s="23"/>
      <c r="I413" s="22"/>
      <c r="J413" s="23"/>
      <c r="K413" s="22">
        <f>C413+E413+G413+I413</f>
        <v>0</v>
      </c>
      <c r="M413" s="34">
        <v>404</v>
      </c>
    </row>
    <row r="414" spans="1:13" x14ac:dyDescent="0.25">
      <c r="A414" s="16"/>
      <c r="B414" s="17"/>
      <c r="C414" s="22"/>
      <c r="D414" s="23"/>
      <c r="E414" s="22"/>
      <c r="F414" s="23"/>
      <c r="G414" s="22"/>
      <c r="H414" s="23"/>
      <c r="I414" s="22"/>
      <c r="J414" s="23"/>
      <c r="K414" s="22">
        <f>C414+E414+G414+I414</f>
        <v>0</v>
      </c>
      <c r="M414" s="34">
        <v>405</v>
      </c>
    </row>
    <row r="415" spans="1:13" x14ac:dyDescent="0.25">
      <c r="A415" s="16"/>
      <c r="B415" s="17"/>
      <c r="C415" s="22"/>
      <c r="D415" s="24"/>
      <c r="E415" s="22"/>
      <c r="F415" s="24"/>
      <c r="G415" s="22"/>
      <c r="H415" s="24"/>
      <c r="I415" s="22"/>
      <c r="J415" s="24"/>
      <c r="K415" s="22">
        <f>C415+E415+G415+I415</f>
        <v>0</v>
      </c>
      <c r="M415" s="34">
        <v>406</v>
      </c>
    </row>
    <row r="416" spans="1:13" x14ac:dyDescent="0.25">
      <c r="A416" s="16"/>
      <c r="B416" s="17"/>
      <c r="C416" s="22"/>
      <c r="D416" s="24"/>
      <c r="E416" s="22"/>
      <c r="F416" s="24"/>
      <c r="G416" s="22"/>
      <c r="H416" s="24"/>
      <c r="I416" s="22"/>
      <c r="J416" s="24"/>
      <c r="K416" s="22">
        <f>C416+E416+G416+I416</f>
        <v>0</v>
      </c>
      <c r="M416" s="34">
        <v>407</v>
      </c>
    </row>
    <row r="417" spans="1:13" x14ac:dyDescent="0.25">
      <c r="A417" s="16"/>
      <c r="B417" s="17"/>
      <c r="C417" s="22"/>
      <c r="D417" s="24"/>
      <c r="E417" s="22"/>
      <c r="F417" s="24"/>
      <c r="G417" s="22"/>
      <c r="H417" s="24"/>
      <c r="I417" s="22"/>
      <c r="J417" s="24"/>
      <c r="K417" s="22">
        <f>C417+E417+G417+I417</f>
        <v>0</v>
      </c>
      <c r="M417" s="34">
        <v>408</v>
      </c>
    </row>
    <row r="418" spans="1:13" x14ac:dyDescent="0.25">
      <c r="A418" s="16"/>
      <c r="B418" s="17"/>
      <c r="C418" s="22"/>
      <c r="D418" s="24"/>
      <c r="E418" s="22"/>
      <c r="F418" s="24"/>
      <c r="G418" s="22"/>
      <c r="H418" s="24"/>
      <c r="I418" s="22"/>
      <c r="J418" s="24"/>
      <c r="K418" s="22">
        <f>C418+E418+G418+I418</f>
        <v>0</v>
      </c>
      <c r="M418" s="34">
        <v>409</v>
      </c>
    </row>
    <row r="419" spans="1:13" x14ac:dyDescent="0.25">
      <c r="A419" s="16"/>
      <c r="B419" s="17"/>
      <c r="C419" s="22"/>
      <c r="D419" s="24"/>
      <c r="E419" s="22"/>
      <c r="F419" s="24"/>
      <c r="G419" s="22"/>
      <c r="H419" s="24"/>
      <c r="I419" s="22"/>
      <c r="J419" s="24"/>
      <c r="K419" s="22">
        <f>C419+E419+G419+I419</f>
        <v>0</v>
      </c>
      <c r="M419" s="34">
        <v>410</v>
      </c>
    </row>
    <row r="420" spans="1:13" x14ac:dyDescent="0.25">
      <c r="A420" s="16"/>
      <c r="B420" s="17"/>
      <c r="C420" s="22"/>
      <c r="D420" s="24"/>
      <c r="E420" s="22"/>
      <c r="F420" s="24"/>
      <c r="G420" s="22"/>
      <c r="H420" s="24"/>
      <c r="I420" s="22"/>
      <c r="J420" s="24"/>
      <c r="K420" s="22">
        <f>C420+E420+G420+I420</f>
        <v>0</v>
      </c>
      <c r="M420" s="34">
        <v>411</v>
      </c>
    </row>
    <row r="421" spans="1:13" x14ac:dyDescent="0.25">
      <c r="A421" s="16"/>
      <c r="B421" s="17"/>
      <c r="C421" s="22"/>
      <c r="D421" s="24"/>
      <c r="E421" s="22"/>
      <c r="F421" s="24"/>
      <c r="G421" s="22"/>
      <c r="H421" s="24"/>
      <c r="I421" s="22"/>
      <c r="J421" s="24"/>
      <c r="K421" s="22">
        <f>C421+E421+G421+I421</f>
        <v>0</v>
      </c>
      <c r="M421" s="34">
        <v>412</v>
      </c>
    </row>
    <row r="422" spans="1:13" x14ac:dyDescent="0.25">
      <c r="A422" s="16"/>
      <c r="B422" s="17"/>
      <c r="C422" s="22"/>
      <c r="D422" s="24"/>
      <c r="E422" s="22"/>
      <c r="F422" s="24"/>
      <c r="G422" s="22"/>
      <c r="H422" s="24"/>
      <c r="I422" s="22"/>
      <c r="J422" s="24"/>
      <c r="K422" s="22">
        <f>C422+E422+G422+I422</f>
        <v>0</v>
      </c>
      <c r="M422" s="34">
        <v>413</v>
      </c>
    </row>
    <row r="423" spans="1:13" x14ac:dyDescent="0.25">
      <c r="A423" s="16"/>
      <c r="B423" s="17"/>
      <c r="C423" s="22"/>
      <c r="D423" s="24"/>
      <c r="E423" s="22"/>
      <c r="F423" s="24"/>
      <c r="G423" s="22"/>
      <c r="H423" s="24"/>
      <c r="I423" s="22"/>
      <c r="J423" s="24"/>
      <c r="K423" s="22">
        <f>C423+E423+G423+I423</f>
        <v>0</v>
      </c>
      <c r="M423" s="34">
        <v>414</v>
      </c>
    </row>
    <row r="424" spans="1:13" x14ac:dyDescent="0.25">
      <c r="A424" s="16"/>
      <c r="B424" s="17"/>
      <c r="C424" s="22"/>
      <c r="D424" s="24"/>
      <c r="E424" s="22"/>
      <c r="F424" s="24"/>
      <c r="G424" s="22"/>
      <c r="H424" s="24"/>
      <c r="I424" s="22"/>
      <c r="J424" s="24"/>
      <c r="K424" s="22">
        <f>C424+E424+G424+I424</f>
        <v>0</v>
      </c>
      <c r="M424" s="34">
        <v>415</v>
      </c>
    </row>
    <row r="425" spans="1:13" x14ac:dyDescent="0.25">
      <c r="A425" s="16"/>
      <c r="B425" s="17"/>
      <c r="C425" s="22"/>
      <c r="D425" s="24"/>
      <c r="E425" s="22"/>
      <c r="F425" s="24"/>
      <c r="G425" s="22"/>
      <c r="H425" s="24"/>
      <c r="I425" s="22"/>
      <c r="J425" s="24"/>
      <c r="K425" s="22">
        <f>C425+E425+G425+I425</f>
        <v>0</v>
      </c>
      <c r="M425" s="34">
        <v>416</v>
      </c>
    </row>
    <row r="426" spans="1:13" x14ac:dyDescent="0.25">
      <c r="A426" s="16"/>
      <c r="B426" s="17"/>
      <c r="C426" s="22"/>
      <c r="D426" s="24"/>
      <c r="E426" s="22"/>
      <c r="F426" s="24"/>
      <c r="G426" s="22"/>
      <c r="H426" s="24"/>
      <c r="I426" s="22"/>
      <c r="J426" s="24"/>
      <c r="K426" s="22">
        <f>C426+E426+G426+I426</f>
        <v>0</v>
      </c>
      <c r="M426" s="34">
        <v>417</v>
      </c>
    </row>
    <row r="427" spans="1:13" x14ac:dyDescent="0.25">
      <c r="A427" s="16"/>
      <c r="B427" s="17"/>
      <c r="C427" s="22"/>
      <c r="D427" s="24"/>
      <c r="E427" s="22"/>
      <c r="F427" s="24"/>
      <c r="G427" s="22"/>
      <c r="H427" s="24"/>
      <c r="I427" s="22"/>
      <c r="J427" s="24"/>
      <c r="K427" s="22">
        <f>C427+E427+G427+I427</f>
        <v>0</v>
      </c>
      <c r="M427" s="34">
        <v>418</v>
      </c>
    </row>
    <row r="428" spans="1:13" x14ac:dyDescent="0.25">
      <c r="A428" s="16"/>
      <c r="B428" s="17"/>
      <c r="C428" s="22"/>
      <c r="D428" s="24"/>
      <c r="E428" s="22"/>
      <c r="F428" s="24"/>
      <c r="G428" s="22"/>
      <c r="H428" s="24"/>
      <c r="I428" s="22"/>
      <c r="J428" s="24"/>
      <c r="K428" s="22">
        <f>C428+E428+G428+I428</f>
        <v>0</v>
      </c>
      <c r="M428" s="34">
        <v>419</v>
      </c>
    </row>
    <row r="429" spans="1:13" x14ac:dyDescent="0.25">
      <c r="A429" s="16"/>
      <c r="B429" s="17"/>
      <c r="C429" s="22"/>
      <c r="D429" s="24"/>
      <c r="E429" s="22"/>
      <c r="F429" s="24"/>
      <c r="G429" s="22"/>
      <c r="H429" s="24"/>
      <c r="I429" s="22"/>
      <c r="J429" s="24"/>
      <c r="K429" s="22">
        <f>C429+E429+G429+I429</f>
        <v>0</v>
      </c>
      <c r="M429" s="34">
        <v>420</v>
      </c>
    </row>
    <row r="430" spans="1:13" x14ac:dyDescent="0.25">
      <c r="A430" s="16"/>
      <c r="B430" s="17"/>
      <c r="C430" s="22"/>
      <c r="D430" s="24"/>
      <c r="E430" s="22"/>
      <c r="F430" s="24"/>
      <c r="G430" s="22"/>
      <c r="H430" s="24"/>
      <c r="I430" s="22"/>
      <c r="J430" s="24"/>
      <c r="K430" s="22">
        <f>C430+E430+G430+I430</f>
        <v>0</v>
      </c>
      <c r="M430" s="34">
        <v>421</v>
      </c>
    </row>
    <row r="431" spans="1:13" x14ac:dyDescent="0.25">
      <c r="A431" s="16"/>
      <c r="B431" s="17"/>
      <c r="C431" s="22"/>
      <c r="D431" s="24"/>
      <c r="E431" s="22"/>
      <c r="F431" s="24"/>
      <c r="G431" s="22"/>
      <c r="H431" s="24"/>
      <c r="I431" s="22"/>
      <c r="J431" s="24"/>
      <c r="K431" s="22">
        <f>C431+E431+G431+I431</f>
        <v>0</v>
      </c>
      <c r="M431" s="34">
        <v>422</v>
      </c>
    </row>
    <row r="432" spans="1:13" x14ac:dyDescent="0.25">
      <c r="A432" s="16"/>
      <c r="B432" s="17"/>
      <c r="C432" s="22"/>
      <c r="D432" s="24"/>
      <c r="E432" s="22"/>
      <c r="F432" s="24"/>
      <c r="G432" s="22"/>
      <c r="H432" s="24"/>
      <c r="I432" s="22"/>
      <c r="J432" s="24"/>
      <c r="K432" s="22">
        <f>C432+E432+G432+I432</f>
        <v>0</v>
      </c>
      <c r="M432" s="34">
        <v>423</v>
      </c>
    </row>
    <row r="433" spans="1:13" x14ac:dyDescent="0.25">
      <c r="A433" s="16"/>
      <c r="B433" s="17"/>
      <c r="C433" s="22"/>
      <c r="D433" s="24"/>
      <c r="E433" s="22"/>
      <c r="F433" s="24"/>
      <c r="G433" s="22"/>
      <c r="H433" s="24"/>
      <c r="I433" s="22"/>
      <c r="J433" s="24"/>
      <c r="K433" s="22">
        <f>C433+E433+G433+I433</f>
        <v>0</v>
      </c>
      <c r="M433" s="34">
        <v>424</v>
      </c>
    </row>
    <row r="434" spans="1:13" x14ac:dyDescent="0.25">
      <c r="A434" s="16"/>
      <c r="B434" s="17"/>
      <c r="C434" s="22"/>
      <c r="D434" s="24"/>
      <c r="E434" s="22"/>
      <c r="F434" s="24"/>
      <c r="G434" s="22"/>
      <c r="H434" s="24"/>
      <c r="I434" s="22"/>
      <c r="J434" s="24"/>
      <c r="K434" s="22">
        <f>C434+E434+G434+I434</f>
        <v>0</v>
      </c>
      <c r="M434" s="34">
        <v>425</v>
      </c>
    </row>
    <row r="435" spans="1:13" x14ac:dyDescent="0.25">
      <c r="A435" s="16"/>
      <c r="B435" s="17"/>
      <c r="C435" s="22"/>
      <c r="D435" s="24"/>
      <c r="E435" s="22"/>
      <c r="F435" s="24"/>
      <c r="G435" s="22"/>
      <c r="H435" s="24"/>
      <c r="I435" s="22"/>
      <c r="J435" s="24"/>
      <c r="K435" s="22">
        <f>C435+E435+G435+I435</f>
        <v>0</v>
      </c>
      <c r="M435" s="34">
        <v>426</v>
      </c>
    </row>
    <row r="436" spans="1:13" x14ac:dyDescent="0.25">
      <c r="A436" s="16"/>
      <c r="B436" s="17"/>
      <c r="C436" s="22"/>
      <c r="D436" s="24"/>
      <c r="E436" s="22"/>
      <c r="F436" s="24"/>
      <c r="G436" s="22"/>
      <c r="H436" s="24"/>
      <c r="I436" s="22"/>
      <c r="J436" s="24"/>
      <c r="K436" s="22">
        <f>C436+E436+G436+I436</f>
        <v>0</v>
      </c>
      <c r="M436" s="34">
        <v>427</v>
      </c>
    </row>
    <row r="437" spans="1:13" x14ac:dyDescent="0.25">
      <c r="A437" s="16"/>
      <c r="B437" s="17"/>
      <c r="C437" s="22"/>
      <c r="D437" s="24"/>
      <c r="E437" s="22"/>
      <c r="F437" s="24"/>
      <c r="G437" s="22"/>
      <c r="H437" s="24"/>
      <c r="I437" s="22"/>
      <c r="J437" s="24"/>
      <c r="K437" s="22">
        <f>C437+E437+G437+I437</f>
        <v>0</v>
      </c>
      <c r="M437" s="34">
        <v>428</v>
      </c>
    </row>
    <row r="438" spans="1:13" x14ac:dyDescent="0.25">
      <c r="A438" s="16"/>
      <c r="B438" s="17"/>
      <c r="C438" s="22"/>
      <c r="D438" s="24"/>
      <c r="E438" s="22"/>
      <c r="F438" s="24"/>
      <c r="G438" s="22"/>
      <c r="H438" s="24"/>
      <c r="I438" s="22"/>
      <c r="J438" s="24"/>
      <c r="K438" s="22">
        <f>C438+E438+G438+I438</f>
        <v>0</v>
      </c>
      <c r="M438" s="34">
        <v>429</v>
      </c>
    </row>
    <row r="439" spans="1:13" x14ac:dyDescent="0.25">
      <c r="A439" s="16"/>
      <c r="B439" s="17"/>
      <c r="C439" s="22"/>
      <c r="D439" s="24"/>
      <c r="E439" s="22"/>
      <c r="F439" s="24"/>
      <c r="G439" s="22"/>
      <c r="H439" s="24"/>
      <c r="I439" s="22"/>
      <c r="J439" s="24"/>
      <c r="K439" s="22">
        <f>C439+E439+G439+I439</f>
        <v>0</v>
      </c>
      <c r="M439" s="34">
        <v>430</v>
      </c>
    </row>
    <row r="440" spans="1:13" x14ac:dyDescent="0.25">
      <c r="A440" s="16"/>
      <c r="B440" s="17"/>
      <c r="C440" s="22"/>
      <c r="D440" s="24"/>
      <c r="E440" s="22"/>
      <c r="F440" s="24"/>
      <c r="G440" s="22"/>
      <c r="H440" s="24"/>
      <c r="I440" s="22"/>
      <c r="J440" s="24"/>
      <c r="K440" s="22">
        <f>C440+E440+G440+I440</f>
        <v>0</v>
      </c>
      <c r="M440" s="34">
        <v>431</v>
      </c>
    </row>
    <row r="441" spans="1:13" x14ac:dyDescent="0.25">
      <c r="A441" s="16"/>
      <c r="B441" s="17"/>
      <c r="C441" s="22"/>
      <c r="D441" s="24"/>
      <c r="E441" s="22"/>
      <c r="F441" s="24"/>
      <c r="G441" s="22"/>
      <c r="H441" s="24"/>
      <c r="I441" s="22"/>
      <c r="J441" s="24"/>
      <c r="K441" s="22">
        <f>C441+E441+G441+I441</f>
        <v>0</v>
      </c>
      <c r="M441" s="34">
        <v>432</v>
      </c>
    </row>
    <row r="442" spans="1:13" x14ac:dyDescent="0.25">
      <c r="A442" s="16"/>
      <c r="B442" s="17"/>
      <c r="C442" s="22"/>
      <c r="D442" s="24"/>
      <c r="E442" s="22"/>
      <c r="F442" s="24"/>
      <c r="G442" s="22"/>
      <c r="H442" s="24"/>
      <c r="I442" s="22"/>
      <c r="J442" s="24"/>
      <c r="K442" s="22">
        <f>C442+E442+G442+I442</f>
        <v>0</v>
      </c>
      <c r="M442" s="34">
        <v>433</v>
      </c>
    </row>
    <row r="443" spans="1:13" x14ac:dyDescent="0.25">
      <c r="A443" s="16"/>
      <c r="B443" s="17"/>
      <c r="C443" s="22"/>
      <c r="D443" s="24"/>
      <c r="E443" s="22"/>
      <c r="F443" s="24"/>
      <c r="G443" s="22"/>
      <c r="H443" s="24"/>
      <c r="I443" s="22"/>
      <c r="J443" s="24"/>
      <c r="K443" s="22">
        <f>C443+E443+G443+I443</f>
        <v>0</v>
      </c>
      <c r="M443" s="34">
        <v>434</v>
      </c>
    </row>
    <row r="444" spans="1:13" x14ac:dyDescent="0.25">
      <c r="A444" s="16"/>
      <c r="B444" s="17"/>
      <c r="C444" s="22"/>
      <c r="D444" s="24"/>
      <c r="E444" s="22"/>
      <c r="F444" s="24"/>
      <c r="G444" s="22"/>
      <c r="H444" s="24"/>
      <c r="I444" s="22"/>
      <c r="J444" s="24"/>
      <c r="K444" s="22">
        <f>C444+E444+G444+I444</f>
        <v>0</v>
      </c>
      <c r="M444" s="34">
        <v>435</v>
      </c>
    </row>
    <row r="445" spans="1:13" x14ac:dyDescent="0.25">
      <c r="A445" s="16"/>
      <c r="B445" s="17"/>
      <c r="C445" s="22"/>
      <c r="D445" s="24"/>
      <c r="E445" s="22"/>
      <c r="F445" s="24"/>
      <c r="G445" s="22"/>
      <c r="H445" s="24"/>
      <c r="I445" s="22"/>
      <c r="J445" s="24"/>
      <c r="K445" s="22">
        <f>C445+E445+G445+I445</f>
        <v>0</v>
      </c>
      <c r="M445" s="34">
        <v>436</v>
      </c>
    </row>
    <row r="446" spans="1:13" x14ac:dyDescent="0.25">
      <c r="A446" s="16"/>
      <c r="B446" s="17"/>
      <c r="C446" s="22"/>
      <c r="D446" s="24"/>
      <c r="E446" s="22"/>
      <c r="F446" s="24"/>
      <c r="G446" s="22"/>
      <c r="H446" s="24"/>
      <c r="I446" s="22"/>
      <c r="J446" s="24"/>
      <c r="K446" s="22">
        <f>C446+E446+G446+I446</f>
        <v>0</v>
      </c>
      <c r="M446" s="34">
        <v>437</v>
      </c>
    </row>
    <row r="447" spans="1:13" x14ac:dyDescent="0.25">
      <c r="A447" s="16"/>
      <c r="B447" s="17"/>
      <c r="C447" s="22"/>
      <c r="D447" s="24"/>
      <c r="E447" s="22"/>
      <c r="F447" s="24"/>
      <c r="G447" s="22"/>
      <c r="H447" s="24"/>
      <c r="I447" s="22"/>
      <c r="J447" s="24"/>
      <c r="K447" s="22">
        <f>C447+E447+G447+I447</f>
        <v>0</v>
      </c>
      <c r="M447" s="34">
        <v>438</v>
      </c>
    </row>
    <row r="448" spans="1:13" x14ac:dyDescent="0.25">
      <c r="A448" s="16"/>
      <c r="B448" s="17"/>
      <c r="C448" s="22"/>
      <c r="D448" s="24"/>
      <c r="E448" s="22"/>
      <c r="F448" s="24"/>
      <c r="G448" s="22"/>
      <c r="H448" s="24"/>
      <c r="I448" s="22"/>
      <c r="J448" s="24"/>
      <c r="K448" s="22">
        <f>C448+E448+G448+I448</f>
        <v>0</v>
      </c>
      <c r="M448" s="34">
        <v>439</v>
      </c>
    </row>
    <row r="449" spans="1:13" x14ac:dyDescent="0.25">
      <c r="A449" s="16"/>
      <c r="B449" s="17"/>
      <c r="C449" s="22"/>
      <c r="D449" s="24"/>
      <c r="E449" s="22"/>
      <c r="F449" s="24"/>
      <c r="G449" s="22"/>
      <c r="H449" s="24"/>
      <c r="I449" s="22"/>
      <c r="J449" s="24"/>
      <c r="K449" s="22">
        <f>C449+E449+G449+I449</f>
        <v>0</v>
      </c>
      <c r="M449" s="34">
        <v>440</v>
      </c>
    </row>
    <row r="450" spans="1:13" x14ac:dyDescent="0.25">
      <c r="A450" s="16"/>
      <c r="B450" s="17"/>
      <c r="C450" s="22"/>
      <c r="D450" s="24"/>
      <c r="E450" s="22"/>
      <c r="F450" s="24"/>
      <c r="G450" s="22"/>
      <c r="H450" s="24"/>
      <c r="I450" s="22"/>
      <c r="J450" s="24"/>
      <c r="K450" s="22">
        <f>C450+E450+G450+I450</f>
        <v>0</v>
      </c>
      <c r="M450" s="34">
        <v>441</v>
      </c>
    </row>
    <row r="451" spans="1:13" x14ac:dyDescent="0.25">
      <c r="A451" s="16"/>
      <c r="B451" s="17"/>
      <c r="C451" s="22"/>
      <c r="D451" s="24"/>
      <c r="E451" s="22"/>
      <c r="F451" s="24"/>
      <c r="G451" s="22"/>
      <c r="H451" s="24"/>
      <c r="I451" s="22"/>
      <c r="J451" s="24"/>
      <c r="K451" s="22">
        <f>C451+E451+G451+I451</f>
        <v>0</v>
      </c>
      <c r="M451" s="34">
        <v>442</v>
      </c>
    </row>
    <row r="452" spans="1:13" x14ac:dyDescent="0.25">
      <c r="A452" s="16"/>
      <c r="B452" s="17"/>
      <c r="C452" s="22"/>
      <c r="D452" s="24"/>
      <c r="E452" s="22"/>
      <c r="F452" s="24"/>
      <c r="G452" s="22"/>
      <c r="H452" s="24"/>
      <c r="I452" s="22"/>
      <c r="J452" s="24"/>
      <c r="K452" s="22">
        <f>C452+E452+G452+I452</f>
        <v>0</v>
      </c>
      <c r="M452" s="34">
        <v>443</v>
      </c>
    </row>
    <row r="453" spans="1:13" x14ac:dyDescent="0.25">
      <c r="A453" s="16"/>
      <c r="B453" s="17"/>
      <c r="C453" s="22"/>
      <c r="D453" s="24"/>
      <c r="E453" s="22"/>
      <c r="F453" s="24"/>
      <c r="G453" s="22"/>
      <c r="H453" s="24"/>
      <c r="I453" s="22"/>
      <c r="J453" s="24"/>
      <c r="K453" s="22">
        <f>C453+E453+G453+I453</f>
        <v>0</v>
      </c>
      <c r="M453" s="34">
        <v>444</v>
      </c>
    </row>
    <row r="454" spans="1:13" x14ac:dyDescent="0.25">
      <c r="A454" s="16"/>
      <c r="B454" s="17"/>
      <c r="C454" s="22"/>
      <c r="D454" s="24"/>
      <c r="E454" s="22"/>
      <c r="F454" s="24"/>
      <c r="G454" s="22"/>
      <c r="H454" s="24"/>
      <c r="I454" s="22"/>
      <c r="J454" s="24"/>
      <c r="K454" s="22">
        <f>C454+E454+G454+I454</f>
        <v>0</v>
      </c>
      <c r="M454" s="34">
        <v>445</v>
      </c>
    </row>
    <row r="455" spans="1:13" x14ac:dyDescent="0.25">
      <c r="A455" s="16"/>
      <c r="B455" s="17"/>
      <c r="C455" s="22"/>
      <c r="D455" s="24"/>
      <c r="E455" s="22"/>
      <c r="F455" s="24"/>
      <c r="G455" s="22"/>
      <c r="H455" s="24"/>
      <c r="I455" s="22"/>
      <c r="J455" s="24"/>
      <c r="K455" s="22">
        <f>C455+E455+G455+I455</f>
        <v>0</v>
      </c>
      <c r="M455" s="34">
        <v>446</v>
      </c>
    </row>
    <row r="456" spans="1:13" x14ac:dyDescent="0.25">
      <c r="A456" s="16"/>
      <c r="B456" s="17"/>
      <c r="C456" s="22"/>
      <c r="D456" s="24"/>
      <c r="E456" s="22"/>
      <c r="F456" s="24"/>
      <c r="G456" s="22"/>
      <c r="H456" s="24"/>
      <c r="I456" s="22"/>
      <c r="J456" s="24"/>
      <c r="K456" s="22">
        <f>C456+E456+G456+I456</f>
        <v>0</v>
      </c>
      <c r="M456" s="34">
        <v>447</v>
      </c>
    </row>
    <row r="457" spans="1:13" x14ac:dyDescent="0.25">
      <c r="A457" s="16"/>
      <c r="B457" s="17"/>
      <c r="C457" s="22"/>
      <c r="D457" s="24"/>
      <c r="E457" s="22"/>
      <c r="F457" s="24"/>
      <c r="G457" s="22"/>
      <c r="H457" s="24"/>
      <c r="I457" s="22"/>
      <c r="J457" s="24"/>
      <c r="K457" s="22">
        <f>C457+E457+G457+I457</f>
        <v>0</v>
      </c>
      <c r="M457" s="34">
        <v>448</v>
      </c>
    </row>
    <row r="458" spans="1:13" x14ac:dyDescent="0.25">
      <c r="A458" s="16"/>
      <c r="B458" s="17"/>
      <c r="C458" s="22"/>
      <c r="D458" s="24"/>
      <c r="E458" s="22"/>
      <c r="F458" s="24"/>
      <c r="G458" s="22"/>
      <c r="H458" s="24"/>
      <c r="I458" s="22"/>
      <c r="J458" s="24"/>
      <c r="K458" s="22">
        <f>C458+E458+G458+I458</f>
        <v>0</v>
      </c>
      <c r="M458" s="34">
        <v>449</v>
      </c>
    </row>
    <row r="459" spans="1:13" x14ac:dyDescent="0.25">
      <c r="A459" s="16"/>
      <c r="B459" s="17"/>
      <c r="C459" s="22"/>
      <c r="D459" s="24"/>
      <c r="E459" s="22"/>
      <c r="F459" s="24"/>
      <c r="G459" s="22"/>
      <c r="H459" s="24"/>
      <c r="I459" s="22"/>
      <c r="J459" s="24"/>
      <c r="K459" s="22">
        <f>C459+E459+G459+I459</f>
        <v>0</v>
      </c>
      <c r="M459" s="34">
        <v>450</v>
      </c>
    </row>
    <row r="460" spans="1:13" x14ac:dyDescent="0.25">
      <c r="A460" s="16"/>
      <c r="B460" s="17"/>
      <c r="C460" s="22"/>
      <c r="D460" s="24"/>
      <c r="E460" s="22"/>
      <c r="F460" s="24"/>
      <c r="G460" s="22"/>
      <c r="H460" s="24"/>
      <c r="I460" s="22"/>
      <c r="J460" s="24"/>
      <c r="K460" s="22">
        <f>C460+E460+G460+I460</f>
        <v>0</v>
      </c>
      <c r="M460" s="34">
        <v>451</v>
      </c>
    </row>
    <row r="461" spans="1:13" x14ac:dyDescent="0.25">
      <c r="A461" s="16"/>
      <c r="B461" s="17"/>
      <c r="C461" s="22"/>
      <c r="D461" s="24"/>
      <c r="E461" s="22"/>
      <c r="F461" s="24"/>
      <c r="G461" s="22"/>
      <c r="H461" s="24"/>
      <c r="I461" s="22"/>
      <c r="J461" s="24"/>
      <c r="K461" s="22">
        <f>C461+E461+G461+I461</f>
        <v>0</v>
      </c>
      <c r="M461" s="34">
        <v>452</v>
      </c>
    </row>
    <row r="462" spans="1:13" x14ac:dyDescent="0.25">
      <c r="A462" s="16"/>
      <c r="B462" s="17"/>
      <c r="C462" s="22"/>
      <c r="D462" s="24"/>
      <c r="E462" s="22"/>
      <c r="F462" s="24"/>
      <c r="G462" s="22"/>
      <c r="H462" s="24"/>
      <c r="I462" s="22"/>
      <c r="J462" s="24"/>
      <c r="K462" s="22">
        <f>C462+E462+G462+I462</f>
        <v>0</v>
      </c>
      <c r="M462" s="34">
        <v>453</v>
      </c>
    </row>
    <row r="463" spans="1:13" x14ac:dyDescent="0.25">
      <c r="A463" s="16"/>
      <c r="B463" s="17"/>
      <c r="C463" s="22"/>
      <c r="D463" s="24"/>
      <c r="E463" s="22"/>
      <c r="F463" s="24"/>
      <c r="G463" s="22"/>
      <c r="H463" s="24"/>
      <c r="I463" s="22"/>
      <c r="J463" s="24"/>
      <c r="K463" s="22">
        <f>C463+E463+G463+I463</f>
        <v>0</v>
      </c>
      <c r="M463" s="34">
        <v>454</v>
      </c>
    </row>
    <row r="464" spans="1:13" x14ac:dyDescent="0.25">
      <c r="A464" s="16"/>
      <c r="B464" s="17"/>
      <c r="C464" s="22"/>
      <c r="D464" s="24"/>
      <c r="E464" s="22"/>
      <c r="F464" s="24"/>
      <c r="G464" s="22"/>
      <c r="H464" s="24"/>
      <c r="I464" s="22"/>
      <c r="J464" s="24"/>
      <c r="K464" s="22">
        <f>C464+E464+G464+I464</f>
        <v>0</v>
      </c>
      <c r="M464" s="34">
        <v>455</v>
      </c>
    </row>
    <row r="465" spans="1:13" x14ac:dyDescent="0.25">
      <c r="A465" s="16"/>
      <c r="B465" s="17"/>
      <c r="C465" s="22"/>
      <c r="D465" s="24"/>
      <c r="E465" s="22"/>
      <c r="F465" s="24"/>
      <c r="G465" s="22"/>
      <c r="H465" s="24"/>
      <c r="I465" s="22"/>
      <c r="J465" s="24"/>
      <c r="K465" s="22">
        <f>C465+E465+G465+I465</f>
        <v>0</v>
      </c>
      <c r="M465" s="34">
        <v>456</v>
      </c>
    </row>
    <row r="466" spans="1:13" x14ac:dyDescent="0.25">
      <c r="A466" s="16"/>
      <c r="B466" s="17"/>
      <c r="C466" s="22"/>
      <c r="D466" s="24"/>
      <c r="E466" s="22"/>
      <c r="F466" s="24"/>
      <c r="G466" s="22"/>
      <c r="H466" s="24"/>
      <c r="I466" s="22"/>
      <c r="J466" s="24"/>
      <c r="K466" s="22">
        <f>C466+E466+G466+I466</f>
        <v>0</v>
      </c>
      <c r="M466" s="34">
        <v>457</v>
      </c>
    </row>
    <row r="467" spans="1:13" x14ac:dyDescent="0.25">
      <c r="A467" s="16"/>
      <c r="B467" s="17"/>
      <c r="C467" s="22"/>
      <c r="D467" s="24"/>
      <c r="E467" s="22"/>
      <c r="F467" s="24"/>
      <c r="G467" s="22"/>
      <c r="H467" s="24"/>
      <c r="I467" s="22"/>
      <c r="J467" s="24"/>
      <c r="K467" s="22">
        <f>C467+E467+G467+I467</f>
        <v>0</v>
      </c>
      <c r="M467" s="34">
        <v>458</v>
      </c>
    </row>
    <row r="468" spans="1:13" x14ac:dyDescent="0.25">
      <c r="A468" s="16"/>
      <c r="B468" s="17"/>
      <c r="C468" s="22"/>
      <c r="D468" s="24"/>
      <c r="E468" s="22"/>
      <c r="F468" s="24"/>
      <c r="G468" s="22"/>
      <c r="H468" s="24"/>
      <c r="I468" s="22"/>
      <c r="J468" s="24"/>
      <c r="K468" s="22">
        <f>C468+E468+G468+I468</f>
        <v>0</v>
      </c>
      <c r="M468" s="34">
        <v>459</v>
      </c>
    </row>
    <row r="469" spans="1:13" x14ac:dyDescent="0.25">
      <c r="A469" s="16"/>
      <c r="B469" s="17"/>
      <c r="C469" s="22"/>
      <c r="D469" s="24"/>
      <c r="E469" s="22"/>
      <c r="F469" s="24"/>
      <c r="G469" s="22"/>
      <c r="H469" s="24"/>
      <c r="I469" s="22"/>
      <c r="J469" s="24"/>
      <c r="K469" s="22">
        <f>C469+E469+G469+I469</f>
        <v>0</v>
      </c>
      <c r="M469" s="34">
        <v>460</v>
      </c>
    </row>
    <row r="470" spans="1:13" x14ac:dyDescent="0.25">
      <c r="A470" s="16"/>
      <c r="B470" s="17"/>
      <c r="C470" s="22"/>
      <c r="D470" s="24"/>
      <c r="E470" s="22"/>
      <c r="F470" s="24"/>
      <c r="G470" s="22"/>
      <c r="H470" s="24"/>
      <c r="I470" s="22"/>
      <c r="J470" s="24"/>
      <c r="K470" s="22">
        <f>C470+E470+G470+I470</f>
        <v>0</v>
      </c>
      <c r="M470" s="34">
        <v>461</v>
      </c>
    </row>
    <row r="471" spans="1:13" x14ac:dyDescent="0.25">
      <c r="A471" s="16"/>
      <c r="B471" s="17"/>
      <c r="C471" s="22"/>
      <c r="D471" s="24"/>
      <c r="E471" s="22"/>
      <c r="F471" s="24"/>
      <c r="G471" s="22"/>
      <c r="H471" s="24"/>
      <c r="I471" s="22"/>
      <c r="J471" s="24"/>
      <c r="K471" s="22">
        <f>C471+E471+G471+I471</f>
        <v>0</v>
      </c>
      <c r="M471" s="34">
        <v>462</v>
      </c>
    </row>
    <row r="472" spans="1:13" x14ac:dyDescent="0.25">
      <c r="A472" s="16"/>
      <c r="B472" s="17"/>
      <c r="C472" s="22"/>
      <c r="D472" s="24"/>
      <c r="E472" s="22"/>
      <c r="F472" s="24"/>
      <c r="G472" s="22"/>
      <c r="H472" s="24"/>
      <c r="I472" s="22"/>
      <c r="J472" s="24"/>
      <c r="K472" s="22">
        <f>C472+E472+G472+I472</f>
        <v>0</v>
      </c>
      <c r="M472" s="34">
        <v>463</v>
      </c>
    </row>
    <row r="473" spans="1:13" x14ac:dyDescent="0.25">
      <c r="A473" s="16"/>
      <c r="B473" s="17"/>
      <c r="C473" s="22"/>
      <c r="D473" s="24"/>
      <c r="E473" s="22"/>
      <c r="F473" s="24"/>
      <c r="G473" s="22"/>
      <c r="H473" s="24"/>
      <c r="I473" s="22"/>
      <c r="J473" s="24"/>
      <c r="K473" s="22">
        <f>C473+E473+G473+I473</f>
        <v>0</v>
      </c>
      <c r="M473" s="34">
        <v>464</v>
      </c>
    </row>
    <row r="474" spans="1:13" x14ac:dyDescent="0.25">
      <c r="A474" s="16"/>
      <c r="B474" s="17"/>
      <c r="C474" s="22"/>
      <c r="D474" s="24"/>
      <c r="E474" s="22"/>
      <c r="F474" s="24"/>
      <c r="G474" s="22"/>
      <c r="H474" s="24"/>
      <c r="I474" s="22"/>
      <c r="J474" s="24"/>
      <c r="K474" s="22">
        <f>C474+E474+G474+I474</f>
        <v>0</v>
      </c>
      <c r="M474" s="34">
        <v>465</v>
      </c>
    </row>
    <row r="475" spans="1:13" x14ac:dyDescent="0.25">
      <c r="A475" s="16"/>
      <c r="B475" s="17"/>
      <c r="C475" s="22"/>
      <c r="D475" s="24"/>
      <c r="E475" s="22"/>
      <c r="F475" s="24"/>
      <c r="G475" s="22"/>
      <c r="H475" s="24"/>
      <c r="I475" s="22"/>
      <c r="J475" s="24"/>
      <c r="K475" s="22">
        <f>C475+E475+G475+I475</f>
        <v>0</v>
      </c>
      <c r="M475" s="34">
        <v>466</v>
      </c>
    </row>
    <row r="476" spans="1:13" x14ac:dyDescent="0.25">
      <c r="A476" s="16"/>
      <c r="B476" s="17"/>
      <c r="C476" s="22"/>
      <c r="D476" s="24"/>
      <c r="E476" s="22"/>
      <c r="F476" s="24"/>
      <c r="G476" s="22"/>
      <c r="H476" s="24"/>
      <c r="I476" s="22"/>
      <c r="J476" s="24"/>
      <c r="K476" s="22">
        <f>C476+E476+G476+I476</f>
        <v>0</v>
      </c>
      <c r="M476" s="34">
        <v>467</v>
      </c>
    </row>
    <row r="477" spans="1:13" x14ac:dyDescent="0.25">
      <c r="A477" s="16"/>
      <c r="B477" s="17"/>
      <c r="C477" s="22"/>
      <c r="D477" s="24"/>
      <c r="E477" s="22"/>
      <c r="F477" s="24"/>
      <c r="G477" s="22"/>
      <c r="H477" s="24"/>
      <c r="I477" s="22"/>
      <c r="J477" s="24"/>
      <c r="K477" s="22">
        <f>C477+E477+G477+I477</f>
        <v>0</v>
      </c>
      <c r="M477" s="34">
        <v>468</v>
      </c>
    </row>
    <row r="478" spans="1:13" x14ac:dyDescent="0.25">
      <c r="A478" s="16"/>
      <c r="B478" s="17"/>
      <c r="C478" s="22"/>
      <c r="D478" s="24"/>
      <c r="E478" s="22"/>
      <c r="F478" s="24"/>
      <c r="G478" s="22"/>
      <c r="H478" s="24"/>
      <c r="I478" s="22"/>
      <c r="J478" s="24"/>
      <c r="K478" s="22">
        <f>C478+E478+G478+I478</f>
        <v>0</v>
      </c>
      <c r="M478" s="34">
        <v>469</v>
      </c>
    </row>
    <row r="479" spans="1:13" x14ac:dyDescent="0.25">
      <c r="A479" s="16"/>
      <c r="B479" s="17"/>
      <c r="C479" s="22"/>
      <c r="D479" s="24"/>
      <c r="E479" s="22"/>
      <c r="F479" s="24"/>
      <c r="G479" s="22"/>
      <c r="H479" s="24"/>
      <c r="I479" s="22"/>
      <c r="J479" s="24"/>
      <c r="K479" s="22">
        <f>C479+E479+G479+I479</f>
        <v>0</v>
      </c>
      <c r="M479" s="34">
        <v>470</v>
      </c>
    </row>
    <row r="480" spans="1:13" x14ac:dyDescent="0.25">
      <c r="A480" s="16"/>
      <c r="B480" s="17"/>
      <c r="C480" s="22"/>
      <c r="D480" s="24"/>
      <c r="E480" s="22"/>
      <c r="F480" s="24"/>
      <c r="G480" s="22"/>
      <c r="H480" s="24"/>
      <c r="I480" s="22"/>
      <c r="J480" s="24"/>
      <c r="K480" s="22">
        <f>C480+E480+G480+I480</f>
        <v>0</v>
      </c>
      <c r="M480" s="34">
        <v>471</v>
      </c>
    </row>
    <row r="481" spans="1:13" x14ac:dyDescent="0.25">
      <c r="A481" s="16"/>
      <c r="B481" s="17"/>
      <c r="C481" s="22"/>
      <c r="D481" s="24"/>
      <c r="E481" s="22"/>
      <c r="F481" s="24"/>
      <c r="G481" s="22"/>
      <c r="H481" s="24"/>
      <c r="I481" s="22"/>
      <c r="J481" s="24"/>
      <c r="K481" s="22">
        <f>C481+E481+G481+I481</f>
        <v>0</v>
      </c>
      <c r="M481" s="34">
        <v>472</v>
      </c>
    </row>
    <row r="482" spans="1:13" x14ac:dyDescent="0.25">
      <c r="A482" s="16"/>
      <c r="B482" s="17"/>
      <c r="C482" s="22"/>
      <c r="D482" s="24"/>
      <c r="E482" s="22"/>
      <c r="F482" s="24"/>
      <c r="G482" s="22"/>
      <c r="H482" s="24"/>
      <c r="I482" s="22"/>
      <c r="J482" s="24"/>
      <c r="K482" s="22">
        <f>C482+E482+G482+I482</f>
        <v>0</v>
      </c>
      <c r="M482" s="34">
        <v>473</v>
      </c>
    </row>
    <row r="483" spans="1:13" x14ac:dyDescent="0.25">
      <c r="A483" s="16"/>
      <c r="B483" s="17"/>
      <c r="C483" s="22"/>
      <c r="D483" s="24"/>
      <c r="E483" s="22"/>
      <c r="F483" s="24"/>
      <c r="G483" s="22"/>
      <c r="H483" s="24"/>
      <c r="I483" s="22"/>
      <c r="J483" s="24"/>
      <c r="K483" s="22">
        <f>C483+E483+G483+I483</f>
        <v>0</v>
      </c>
      <c r="M483" s="34">
        <v>474</v>
      </c>
    </row>
    <row r="484" spans="1:13" x14ac:dyDescent="0.25">
      <c r="A484" s="16"/>
      <c r="B484" s="17"/>
      <c r="C484" s="22"/>
      <c r="D484" s="24"/>
      <c r="E484" s="22"/>
      <c r="F484" s="24"/>
      <c r="G484" s="22"/>
      <c r="H484" s="24"/>
      <c r="I484" s="22"/>
      <c r="J484" s="24"/>
      <c r="K484" s="22">
        <f>C484+E484+G484+I484</f>
        <v>0</v>
      </c>
      <c r="M484" s="34">
        <v>475</v>
      </c>
    </row>
    <row r="485" spans="1:13" x14ac:dyDescent="0.25">
      <c r="A485" s="16"/>
      <c r="B485" s="17"/>
      <c r="C485" s="22"/>
      <c r="D485" s="24"/>
      <c r="E485" s="22"/>
      <c r="F485" s="24"/>
      <c r="G485" s="22"/>
      <c r="H485" s="24"/>
      <c r="I485" s="22"/>
      <c r="J485" s="24"/>
      <c r="K485" s="22">
        <f>C485+E485+G485+I485</f>
        <v>0</v>
      </c>
      <c r="M485" s="34">
        <v>476</v>
      </c>
    </row>
    <row r="486" spans="1:13" x14ac:dyDescent="0.25">
      <c r="A486" s="16"/>
      <c r="B486" s="17"/>
      <c r="C486" s="22"/>
      <c r="D486" s="24"/>
      <c r="E486" s="22"/>
      <c r="F486" s="24"/>
      <c r="G486" s="22"/>
      <c r="H486" s="24"/>
      <c r="I486" s="22"/>
      <c r="J486" s="24"/>
      <c r="K486" s="22">
        <f>C486+E486+G486+I486</f>
        <v>0</v>
      </c>
      <c r="M486" s="34">
        <v>477</v>
      </c>
    </row>
    <row r="487" spans="1:13" x14ac:dyDescent="0.25">
      <c r="A487" s="16"/>
      <c r="B487" s="17"/>
      <c r="C487" s="22"/>
      <c r="D487" s="24"/>
      <c r="E487" s="22"/>
      <c r="F487" s="24"/>
      <c r="G487" s="22"/>
      <c r="H487" s="24"/>
      <c r="I487" s="22"/>
      <c r="J487" s="24"/>
      <c r="K487" s="22">
        <f>C487+E487+G487+I487</f>
        <v>0</v>
      </c>
      <c r="M487" s="34">
        <v>478</v>
      </c>
    </row>
    <row r="488" spans="1:13" x14ac:dyDescent="0.25">
      <c r="A488" s="16"/>
      <c r="B488" s="17"/>
      <c r="C488" s="22"/>
      <c r="D488" s="24"/>
      <c r="E488" s="22"/>
      <c r="F488" s="24"/>
      <c r="G488" s="22"/>
      <c r="H488" s="24"/>
      <c r="I488" s="22"/>
      <c r="J488" s="24"/>
      <c r="K488" s="22">
        <f>C488+E488+G488+I488</f>
        <v>0</v>
      </c>
      <c r="M488" s="34">
        <v>479</v>
      </c>
    </row>
    <row r="489" spans="1:13" x14ac:dyDescent="0.25">
      <c r="A489" s="16"/>
      <c r="B489" s="17"/>
      <c r="C489" s="22"/>
      <c r="D489" s="24"/>
      <c r="E489" s="22"/>
      <c r="F489" s="24"/>
      <c r="G489" s="22"/>
      <c r="H489" s="24"/>
      <c r="I489" s="22"/>
      <c r="J489" s="24"/>
      <c r="K489" s="22">
        <f>C489+E489+G489+I489</f>
        <v>0</v>
      </c>
      <c r="M489" s="34">
        <v>480</v>
      </c>
    </row>
    <row r="490" spans="1:13" x14ac:dyDescent="0.25">
      <c r="A490" s="16"/>
      <c r="B490" s="17"/>
      <c r="C490" s="22"/>
      <c r="D490" s="24"/>
      <c r="E490" s="22"/>
      <c r="F490" s="24"/>
      <c r="G490" s="22"/>
      <c r="H490" s="24"/>
      <c r="I490" s="22"/>
      <c r="J490" s="24"/>
      <c r="K490" s="22">
        <f>C490+E490+G490+I490</f>
        <v>0</v>
      </c>
      <c r="M490" s="34">
        <v>481</v>
      </c>
    </row>
    <row r="491" spans="1:13" x14ac:dyDescent="0.25">
      <c r="A491" s="16"/>
      <c r="B491" s="17"/>
      <c r="C491" s="22"/>
      <c r="D491" s="24"/>
      <c r="E491" s="22"/>
      <c r="F491" s="24"/>
      <c r="G491" s="22"/>
      <c r="H491" s="24"/>
      <c r="I491" s="22"/>
      <c r="J491" s="24"/>
      <c r="K491" s="22">
        <f>C491+E491+G491+I491</f>
        <v>0</v>
      </c>
      <c r="M491" s="34">
        <v>482</v>
      </c>
    </row>
    <row r="492" spans="1:13" x14ac:dyDescent="0.25">
      <c r="A492" s="16"/>
      <c r="B492" s="17"/>
      <c r="C492" s="22"/>
      <c r="D492" s="24"/>
      <c r="E492" s="22"/>
      <c r="F492" s="24"/>
      <c r="G492" s="22"/>
      <c r="H492" s="24"/>
      <c r="I492" s="22"/>
      <c r="J492" s="24"/>
      <c r="K492" s="22">
        <f>C492+E492+G492+I492</f>
        <v>0</v>
      </c>
      <c r="M492" s="34">
        <v>483</v>
      </c>
    </row>
    <row r="493" spans="1:13" x14ac:dyDescent="0.25">
      <c r="A493" s="16"/>
      <c r="B493" s="17"/>
      <c r="C493" s="22"/>
      <c r="D493" s="24"/>
      <c r="E493" s="22"/>
      <c r="F493" s="24"/>
      <c r="G493" s="22"/>
      <c r="H493" s="24"/>
      <c r="I493" s="22"/>
      <c r="J493" s="24"/>
      <c r="K493" s="22">
        <f>C493+E493+G493+I493</f>
        <v>0</v>
      </c>
      <c r="M493" s="34">
        <v>484</v>
      </c>
    </row>
    <row r="494" spans="1:13" x14ac:dyDescent="0.25">
      <c r="A494" s="16"/>
      <c r="B494" s="17"/>
      <c r="C494" s="22"/>
      <c r="D494" s="24"/>
      <c r="E494" s="22"/>
      <c r="F494" s="24"/>
      <c r="G494" s="22"/>
      <c r="H494" s="24"/>
      <c r="I494" s="22"/>
      <c r="J494" s="24"/>
      <c r="K494" s="22">
        <f>C494+E494+G494+I494</f>
        <v>0</v>
      </c>
      <c r="M494" s="34">
        <v>485</v>
      </c>
    </row>
    <row r="495" spans="1:13" x14ac:dyDescent="0.25">
      <c r="A495" s="16"/>
      <c r="B495" s="17"/>
      <c r="C495" s="22"/>
      <c r="D495" s="24"/>
      <c r="E495" s="22"/>
      <c r="F495" s="24"/>
      <c r="G495" s="22"/>
      <c r="H495" s="24"/>
      <c r="I495" s="22"/>
      <c r="J495" s="24"/>
      <c r="K495" s="22">
        <f>C495+E495+G495+I495</f>
        <v>0</v>
      </c>
      <c r="M495" s="34">
        <v>486</v>
      </c>
    </row>
    <row r="496" spans="1:13" x14ac:dyDescent="0.25">
      <c r="A496" s="16"/>
      <c r="B496" s="17"/>
      <c r="C496" s="22"/>
      <c r="D496" s="24"/>
      <c r="E496" s="22"/>
      <c r="F496" s="24"/>
      <c r="G496" s="22"/>
      <c r="H496" s="24"/>
      <c r="I496" s="22"/>
      <c r="J496" s="24"/>
      <c r="K496" s="22">
        <f>C496+E496+G496+I496</f>
        <v>0</v>
      </c>
      <c r="M496" s="34">
        <v>487</v>
      </c>
    </row>
    <row r="497" spans="1:13" x14ac:dyDescent="0.25">
      <c r="A497" s="16"/>
      <c r="B497" s="17"/>
      <c r="C497" s="22"/>
      <c r="D497" s="24"/>
      <c r="E497" s="22"/>
      <c r="F497" s="24"/>
      <c r="G497" s="22"/>
      <c r="H497" s="24"/>
      <c r="I497" s="22"/>
      <c r="J497" s="24"/>
      <c r="K497" s="22">
        <f>C497+E497+G497+I497</f>
        <v>0</v>
      </c>
      <c r="M497" s="34">
        <v>488</v>
      </c>
    </row>
    <row r="498" spans="1:13" x14ac:dyDescent="0.25">
      <c r="A498" s="16"/>
      <c r="B498" s="17"/>
      <c r="C498" s="22"/>
      <c r="D498" s="24"/>
      <c r="E498" s="22"/>
      <c r="F498" s="24"/>
      <c r="G498" s="22"/>
      <c r="H498" s="24"/>
      <c r="I498" s="22"/>
      <c r="J498" s="24"/>
      <c r="K498" s="22">
        <f>C498+E498+G498+I498</f>
        <v>0</v>
      </c>
      <c r="M498" s="34">
        <v>489</v>
      </c>
    </row>
    <row r="499" spans="1:13" x14ac:dyDescent="0.25">
      <c r="A499" s="16"/>
      <c r="B499" s="17"/>
      <c r="C499" s="22"/>
      <c r="D499" s="24"/>
      <c r="E499" s="22"/>
      <c r="F499" s="24"/>
      <c r="G499" s="22"/>
      <c r="H499" s="24"/>
      <c r="I499" s="22"/>
      <c r="J499" s="24"/>
      <c r="K499" s="22">
        <f>C499+E499+G499+I499</f>
        <v>0</v>
      </c>
      <c r="M499" s="34">
        <v>490</v>
      </c>
    </row>
    <row r="500" spans="1:13" x14ac:dyDescent="0.25">
      <c r="A500" s="16"/>
      <c r="B500" s="17"/>
      <c r="C500" s="22"/>
      <c r="D500" s="24"/>
      <c r="E500" s="22"/>
      <c r="F500" s="24"/>
      <c r="G500" s="22"/>
      <c r="H500" s="24"/>
      <c r="I500" s="22"/>
      <c r="J500" s="24"/>
      <c r="K500" s="22">
        <f>C500+E500+G500+I500</f>
        <v>0</v>
      </c>
      <c r="M500" s="34">
        <v>491</v>
      </c>
    </row>
    <row r="501" spans="1:13" x14ac:dyDescent="0.25">
      <c r="A501" s="16"/>
      <c r="B501" s="17"/>
      <c r="C501" s="22"/>
      <c r="D501" s="24"/>
      <c r="E501" s="22"/>
      <c r="F501" s="24"/>
      <c r="G501" s="22"/>
      <c r="H501" s="24"/>
      <c r="I501" s="22"/>
      <c r="J501" s="24"/>
      <c r="K501" s="22">
        <f>C501+E501+G501+I501</f>
        <v>0</v>
      </c>
      <c r="M501" s="34">
        <v>492</v>
      </c>
    </row>
    <row r="502" spans="1:13" x14ac:dyDescent="0.25">
      <c r="A502" s="16"/>
      <c r="B502" s="17"/>
      <c r="C502" s="22"/>
      <c r="D502" s="24"/>
      <c r="E502" s="22"/>
      <c r="F502" s="24"/>
      <c r="G502" s="22"/>
      <c r="H502" s="24"/>
      <c r="I502" s="22"/>
      <c r="J502" s="24"/>
      <c r="K502" s="22">
        <f>C502+E502+G502+I502</f>
        <v>0</v>
      </c>
      <c r="M502" s="34">
        <v>493</v>
      </c>
    </row>
    <row r="503" spans="1:13" x14ac:dyDescent="0.25">
      <c r="A503" s="16"/>
      <c r="B503" s="17"/>
      <c r="C503" s="22"/>
      <c r="D503" s="24"/>
      <c r="E503" s="22"/>
      <c r="F503" s="24"/>
      <c r="G503" s="22"/>
      <c r="H503" s="24"/>
      <c r="I503" s="22"/>
      <c r="J503" s="24"/>
      <c r="K503" s="22">
        <f>C503+E503+G503+I503</f>
        <v>0</v>
      </c>
      <c r="M503" s="34">
        <v>494</v>
      </c>
    </row>
    <row r="504" spans="1:13" x14ac:dyDescent="0.25">
      <c r="A504" s="16"/>
      <c r="B504" s="17"/>
      <c r="C504" s="22"/>
      <c r="D504" s="24"/>
      <c r="E504" s="22"/>
      <c r="F504" s="24"/>
      <c r="G504" s="22"/>
      <c r="H504" s="24"/>
      <c r="I504" s="22"/>
      <c r="J504" s="24"/>
      <c r="K504" s="22">
        <f>C504+E504+G504+I504</f>
        <v>0</v>
      </c>
      <c r="M504" s="34">
        <v>495</v>
      </c>
    </row>
    <row r="505" spans="1:13" x14ac:dyDescent="0.25">
      <c r="A505" s="16"/>
      <c r="B505" s="17"/>
      <c r="C505" s="22"/>
      <c r="D505" s="24"/>
      <c r="E505" s="22"/>
      <c r="F505" s="24"/>
      <c r="G505" s="22"/>
      <c r="H505" s="24"/>
      <c r="I505" s="22"/>
      <c r="J505" s="24"/>
      <c r="K505" s="22">
        <f>C505+E505+G505+I505</f>
        <v>0</v>
      </c>
      <c r="M505" s="34">
        <v>496</v>
      </c>
    </row>
    <row r="506" spans="1:13" x14ac:dyDescent="0.25">
      <c r="A506" s="16"/>
      <c r="B506" s="17"/>
      <c r="C506" s="22"/>
      <c r="D506" s="24"/>
      <c r="E506" s="22"/>
      <c r="F506" s="24"/>
      <c r="G506" s="22"/>
      <c r="H506" s="24"/>
      <c r="I506" s="22"/>
      <c r="J506" s="24"/>
      <c r="K506" s="22">
        <f>C506+E506+G506+I506</f>
        <v>0</v>
      </c>
      <c r="M506" s="34">
        <v>497</v>
      </c>
    </row>
    <row r="507" spans="1:13" x14ac:dyDescent="0.25">
      <c r="A507" s="16"/>
      <c r="B507" s="17"/>
      <c r="C507" s="22"/>
      <c r="D507" s="24"/>
      <c r="E507" s="22"/>
      <c r="F507" s="24"/>
      <c r="G507" s="22"/>
      <c r="H507" s="24"/>
      <c r="I507" s="22"/>
      <c r="J507" s="24"/>
      <c r="K507" s="22">
        <f>C507+E507+G507+I507</f>
        <v>0</v>
      </c>
      <c r="M507" s="34">
        <v>498</v>
      </c>
    </row>
    <row r="508" spans="1:13" x14ac:dyDescent="0.25">
      <c r="A508" s="16"/>
      <c r="B508" s="17"/>
      <c r="C508" s="22"/>
      <c r="D508" s="24"/>
      <c r="E508" s="22"/>
      <c r="F508" s="24"/>
      <c r="G508" s="22"/>
      <c r="H508" s="24"/>
      <c r="I508" s="22"/>
      <c r="J508" s="24"/>
      <c r="K508" s="22">
        <f>C508+E508+G508+I508</f>
        <v>0</v>
      </c>
      <c r="M508" s="34">
        <v>499</v>
      </c>
    </row>
    <row r="509" spans="1:13" x14ac:dyDescent="0.25">
      <c r="A509" s="16"/>
      <c r="B509" s="17"/>
      <c r="C509" s="22"/>
      <c r="D509" s="24"/>
      <c r="E509" s="22"/>
      <c r="F509" s="24"/>
      <c r="G509" s="22"/>
      <c r="H509" s="24"/>
      <c r="I509" s="22"/>
      <c r="J509" s="24"/>
      <c r="K509" s="22">
        <f>C509+E509+G509+I509</f>
        <v>0</v>
      </c>
      <c r="M509" s="34">
        <v>500</v>
      </c>
    </row>
    <row r="510" spans="1:13" x14ac:dyDescent="0.25">
      <c r="A510" s="16"/>
      <c r="B510" s="17"/>
      <c r="C510" s="22"/>
      <c r="D510" s="24"/>
      <c r="E510" s="22"/>
      <c r="F510" s="24"/>
      <c r="G510" s="22"/>
      <c r="H510" s="24"/>
      <c r="I510" s="22"/>
      <c r="J510" s="24"/>
      <c r="K510" s="22">
        <f>C510+E510+G510+I510</f>
        <v>0</v>
      </c>
      <c r="M510" s="34">
        <v>501</v>
      </c>
    </row>
    <row r="511" spans="1:13" x14ac:dyDescent="0.25">
      <c r="A511" s="16"/>
      <c r="B511" s="17"/>
      <c r="C511" s="22"/>
      <c r="D511" s="24"/>
      <c r="E511" s="22"/>
      <c r="F511" s="24"/>
      <c r="G511" s="22"/>
      <c r="H511" s="24"/>
      <c r="I511" s="22"/>
      <c r="J511" s="24"/>
      <c r="K511" s="22">
        <f>C511+E511+G511+I511</f>
        <v>0</v>
      </c>
      <c r="M511" s="34">
        <v>502</v>
      </c>
    </row>
    <row r="512" spans="1:13" x14ac:dyDescent="0.25">
      <c r="A512" s="16"/>
      <c r="B512" s="17"/>
      <c r="C512" s="22"/>
      <c r="D512" s="24"/>
      <c r="E512" s="22"/>
      <c r="F512" s="24"/>
      <c r="G512" s="22"/>
      <c r="H512" s="24"/>
      <c r="I512" s="22"/>
      <c r="J512" s="24"/>
      <c r="K512" s="22">
        <f>C512+E512+G512+I512</f>
        <v>0</v>
      </c>
      <c r="M512" s="34">
        <v>503</v>
      </c>
    </row>
    <row r="513" spans="1:13" x14ac:dyDescent="0.25">
      <c r="A513" s="16"/>
      <c r="B513" s="17"/>
      <c r="C513" s="22"/>
      <c r="D513" s="24"/>
      <c r="E513" s="22"/>
      <c r="F513" s="24"/>
      <c r="G513" s="22"/>
      <c r="H513" s="24"/>
      <c r="I513" s="22"/>
      <c r="J513" s="24"/>
      <c r="K513" s="22">
        <f>C513+E513+G513+I513</f>
        <v>0</v>
      </c>
      <c r="M513" s="34">
        <v>504</v>
      </c>
    </row>
    <row r="514" spans="1:13" x14ac:dyDescent="0.25">
      <c r="A514" s="16"/>
      <c r="B514" s="17"/>
      <c r="C514" s="22"/>
      <c r="D514" s="24"/>
      <c r="E514" s="22"/>
      <c r="F514" s="24"/>
      <c r="G514" s="22"/>
      <c r="H514" s="24"/>
      <c r="I514" s="22"/>
      <c r="J514" s="24"/>
      <c r="K514" s="22">
        <f>C514+E514+G514+I514</f>
        <v>0</v>
      </c>
      <c r="M514" s="34">
        <v>505</v>
      </c>
    </row>
    <row r="515" spans="1:13" x14ac:dyDescent="0.25">
      <c r="A515" s="16"/>
      <c r="B515" s="17"/>
      <c r="C515" s="22"/>
      <c r="D515" s="24"/>
      <c r="E515" s="22"/>
      <c r="F515" s="24"/>
      <c r="G515" s="22"/>
      <c r="H515" s="24"/>
      <c r="I515" s="22"/>
      <c r="J515" s="24"/>
      <c r="K515" s="22">
        <f>C515+E515+G515+I515</f>
        <v>0</v>
      </c>
      <c r="M515" s="34">
        <v>506</v>
      </c>
    </row>
    <row r="516" spans="1:13" x14ac:dyDescent="0.25">
      <c r="A516" s="16"/>
      <c r="B516" s="17"/>
      <c r="C516" s="22"/>
      <c r="D516" s="24"/>
      <c r="E516" s="22"/>
      <c r="F516" s="24"/>
      <c r="G516" s="22"/>
      <c r="H516" s="24"/>
      <c r="I516" s="22"/>
      <c r="J516" s="24"/>
      <c r="K516" s="22">
        <f>C516+E516+G516+I516</f>
        <v>0</v>
      </c>
      <c r="M516" s="34">
        <v>507</v>
      </c>
    </row>
    <row r="517" spans="1:13" x14ac:dyDescent="0.25">
      <c r="A517" s="16"/>
      <c r="B517" s="17"/>
      <c r="C517" s="22"/>
      <c r="D517" s="24"/>
      <c r="E517" s="22"/>
      <c r="F517" s="24"/>
      <c r="G517" s="22"/>
      <c r="H517" s="24"/>
      <c r="I517" s="22"/>
      <c r="J517" s="24"/>
      <c r="K517" s="22">
        <f>C517+E517+G517+I517</f>
        <v>0</v>
      </c>
      <c r="M517" s="34">
        <v>508</v>
      </c>
    </row>
    <row r="518" spans="1:13" x14ac:dyDescent="0.25">
      <c r="A518" s="16"/>
      <c r="B518" s="17"/>
      <c r="C518" s="22"/>
      <c r="D518" s="24"/>
      <c r="E518" s="22"/>
      <c r="F518" s="24"/>
      <c r="G518" s="22"/>
      <c r="H518" s="24"/>
      <c r="I518" s="22"/>
      <c r="J518" s="24"/>
      <c r="K518" s="22">
        <f>C518+E518+G518+I518</f>
        <v>0</v>
      </c>
      <c r="M518" s="34">
        <v>509</v>
      </c>
    </row>
    <row r="519" spans="1:13" x14ac:dyDescent="0.25">
      <c r="A519" s="16"/>
      <c r="B519" s="17"/>
      <c r="C519" s="22"/>
      <c r="D519" s="24"/>
      <c r="E519" s="22"/>
      <c r="F519" s="24"/>
      <c r="G519" s="22"/>
      <c r="H519" s="24"/>
      <c r="I519" s="22"/>
      <c r="J519" s="24"/>
      <c r="K519" s="22">
        <f>C519+E519+G519+I519</f>
        <v>0</v>
      </c>
      <c r="M519" s="34">
        <v>510</v>
      </c>
    </row>
    <row r="520" spans="1:13" x14ac:dyDescent="0.25">
      <c r="A520" s="16"/>
      <c r="B520" s="17"/>
      <c r="C520" s="22"/>
      <c r="D520" s="24"/>
      <c r="E520" s="22"/>
      <c r="F520" s="24"/>
      <c r="G520" s="22"/>
      <c r="H520" s="24"/>
      <c r="I520" s="22"/>
      <c r="J520" s="24"/>
      <c r="K520" s="22">
        <f>C520+E520+G520+I520</f>
        <v>0</v>
      </c>
      <c r="M520" s="34">
        <v>511</v>
      </c>
    </row>
    <row r="521" spans="1:13" x14ac:dyDescent="0.25">
      <c r="A521" s="16"/>
      <c r="B521" s="17"/>
      <c r="C521" s="22"/>
      <c r="D521" s="24"/>
      <c r="E521" s="22"/>
      <c r="F521" s="24"/>
      <c r="G521" s="22"/>
      <c r="H521" s="24"/>
      <c r="I521" s="22"/>
      <c r="J521" s="24"/>
      <c r="K521" s="22">
        <f>C521+E521+G521+I521</f>
        <v>0</v>
      </c>
      <c r="M521" s="34">
        <v>512</v>
      </c>
    </row>
    <row r="522" spans="1:13" x14ac:dyDescent="0.25">
      <c r="A522" s="16"/>
      <c r="B522" s="17"/>
      <c r="C522" s="22"/>
      <c r="D522" s="24"/>
      <c r="E522" s="22"/>
      <c r="F522" s="24"/>
      <c r="G522" s="22"/>
      <c r="H522" s="24"/>
      <c r="I522" s="22"/>
      <c r="J522" s="24"/>
      <c r="K522" s="22">
        <f>C522+E522+G522+I522</f>
        <v>0</v>
      </c>
      <c r="M522" s="34">
        <v>513</v>
      </c>
    </row>
    <row r="523" spans="1:13" x14ac:dyDescent="0.25">
      <c r="A523" s="16"/>
      <c r="B523" s="17"/>
      <c r="C523" s="22"/>
      <c r="D523" s="24"/>
      <c r="E523" s="22"/>
      <c r="F523" s="24"/>
      <c r="G523" s="22"/>
      <c r="H523" s="24"/>
      <c r="I523" s="22"/>
      <c r="J523" s="24"/>
      <c r="K523" s="22">
        <f>C523+E523+G523+I523</f>
        <v>0</v>
      </c>
      <c r="M523" s="34">
        <v>514</v>
      </c>
    </row>
    <row r="524" spans="1:13" x14ac:dyDescent="0.25">
      <c r="A524" s="16"/>
      <c r="B524" s="17"/>
      <c r="C524" s="22"/>
      <c r="D524" s="24"/>
      <c r="E524" s="22"/>
      <c r="F524" s="24"/>
      <c r="G524" s="22"/>
      <c r="H524" s="24"/>
      <c r="I524" s="22"/>
      <c r="J524" s="24"/>
      <c r="K524" s="22">
        <f>C524+E524+G524+I524</f>
        <v>0</v>
      </c>
      <c r="M524" s="34">
        <v>515</v>
      </c>
    </row>
    <row r="525" spans="1:13" x14ac:dyDescent="0.25">
      <c r="A525" s="16"/>
      <c r="B525" s="17"/>
      <c r="C525" s="22"/>
      <c r="D525" s="24"/>
      <c r="E525" s="22"/>
      <c r="F525" s="24"/>
      <c r="G525" s="22"/>
      <c r="H525" s="24"/>
      <c r="I525" s="22"/>
      <c r="J525" s="24"/>
      <c r="K525" s="22">
        <f>C525+E525+G525+I525</f>
        <v>0</v>
      </c>
      <c r="M525" s="34">
        <v>516</v>
      </c>
    </row>
    <row r="526" spans="1:13" x14ac:dyDescent="0.25">
      <c r="A526" s="16"/>
      <c r="B526" s="17"/>
      <c r="C526" s="22"/>
      <c r="D526" s="24"/>
      <c r="E526" s="22"/>
      <c r="F526" s="24"/>
      <c r="G526" s="22"/>
      <c r="H526" s="24"/>
      <c r="I526" s="22"/>
      <c r="J526" s="24"/>
      <c r="K526" s="22">
        <f>C526+E526+G526+I526</f>
        <v>0</v>
      </c>
      <c r="M526" s="34">
        <v>517</v>
      </c>
    </row>
    <row r="527" spans="1:13" x14ac:dyDescent="0.25">
      <c r="A527" s="16"/>
      <c r="B527" s="17"/>
      <c r="C527" s="22"/>
      <c r="D527" s="24"/>
      <c r="E527" s="22"/>
      <c r="F527" s="24"/>
      <c r="G527" s="22"/>
      <c r="H527" s="24"/>
      <c r="I527" s="22"/>
      <c r="J527" s="24"/>
      <c r="K527" s="22">
        <f>C527+E527+G527+I527</f>
        <v>0</v>
      </c>
      <c r="M527" s="34">
        <v>518</v>
      </c>
    </row>
    <row r="528" spans="1:13" x14ac:dyDescent="0.25">
      <c r="A528" s="16"/>
      <c r="B528" s="17"/>
      <c r="C528" s="22"/>
      <c r="D528" s="24"/>
      <c r="E528" s="22"/>
      <c r="F528" s="24"/>
      <c r="G528" s="22"/>
      <c r="H528" s="24"/>
      <c r="I528" s="22"/>
      <c r="J528" s="24"/>
      <c r="K528" s="22">
        <f>C528+E528+G528+I528</f>
        <v>0</v>
      </c>
      <c r="M528" s="34">
        <v>519</v>
      </c>
    </row>
    <row r="529" spans="1:13" x14ac:dyDescent="0.25">
      <c r="A529" s="16"/>
      <c r="B529" s="17"/>
      <c r="C529" s="22"/>
      <c r="D529" s="24"/>
      <c r="E529" s="22"/>
      <c r="F529" s="24"/>
      <c r="G529" s="22"/>
      <c r="H529" s="24"/>
      <c r="I529" s="22"/>
      <c r="J529" s="24"/>
      <c r="K529" s="22">
        <f>C529+E529+G529+I529</f>
        <v>0</v>
      </c>
      <c r="M529" s="34">
        <v>520</v>
      </c>
    </row>
    <row r="530" spans="1:13" x14ac:dyDescent="0.25">
      <c r="A530" s="16"/>
      <c r="B530" s="17"/>
      <c r="C530" s="22"/>
      <c r="D530" s="24"/>
      <c r="E530" s="22"/>
      <c r="F530" s="24"/>
      <c r="G530" s="22"/>
      <c r="H530" s="24"/>
      <c r="I530" s="22"/>
      <c r="J530" s="24"/>
      <c r="K530" s="22">
        <f>C530+E530+G530+I530</f>
        <v>0</v>
      </c>
      <c r="M530" s="34">
        <v>521</v>
      </c>
    </row>
    <row r="531" spans="1:13" x14ac:dyDescent="0.25">
      <c r="A531" s="16"/>
      <c r="B531" s="17"/>
      <c r="C531" s="22"/>
      <c r="D531" s="24"/>
      <c r="E531" s="22"/>
      <c r="F531" s="24"/>
      <c r="G531" s="22"/>
      <c r="H531" s="24"/>
      <c r="I531" s="22"/>
      <c r="J531" s="24"/>
      <c r="K531" s="22">
        <f>C531+E531+G531+I531</f>
        <v>0</v>
      </c>
      <c r="M531" s="34">
        <v>522</v>
      </c>
    </row>
    <row r="532" spans="1:13" x14ac:dyDescent="0.25">
      <c r="A532" s="16"/>
      <c r="B532" s="17"/>
      <c r="C532" s="22"/>
      <c r="D532" s="24"/>
      <c r="E532" s="22"/>
      <c r="F532" s="24"/>
      <c r="G532" s="22"/>
      <c r="H532" s="24"/>
      <c r="I532" s="22"/>
      <c r="J532" s="24"/>
      <c r="K532" s="22">
        <f>C532+E532+G532+I532</f>
        <v>0</v>
      </c>
      <c r="M532" s="34">
        <v>523</v>
      </c>
    </row>
    <row r="533" spans="1:13" x14ac:dyDescent="0.25">
      <c r="A533" s="16"/>
      <c r="B533" s="17"/>
      <c r="C533" s="22"/>
      <c r="D533" s="24"/>
      <c r="E533" s="22"/>
      <c r="F533" s="24"/>
      <c r="G533" s="22"/>
      <c r="H533" s="24"/>
      <c r="I533" s="22"/>
      <c r="J533" s="24"/>
      <c r="K533" s="22">
        <f>C533+E533+G533+I533</f>
        <v>0</v>
      </c>
      <c r="M533" s="34">
        <v>524</v>
      </c>
    </row>
    <row r="534" spans="1:13" x14ac:dyDescent="0.25">
      <c r="A534" s="16"/>
      <c r="B534" s="17"/>
      <c r="C534" s="22"/>
      <c r="D534" s="24"/>
      <c r="E534" s="22"/>
      <c r="F534" s="24"/>
      <c r="G534" s="22"/>
      <c r="H534" s="24"/>
      <c r="I534" s="22"/>
      <c r="J534" s="24"/>
      <c r="K534" s="22">
        <f>C534+E534+G534+I534</f>
        <v>0</v>
      </c>
      <c r="M534" s="34">
        <v>525</v>
      </c>
    </row>
    <row r="535" spans="1:13" x14ac:dyDescent="0.25">
      <c r="A535" s="16"/>
      <c r="B535" s="17"/>
      <c r="C535" s="22"/>
      <c r="D535" s="24"/>
      <c r="E535" s="22"/>
      <c r="F535" s="24"/>
      <c r="G535" s="22"/>
      <c r="H535" s="24"/>
      <c r="I535" s="22"/>
      <c r="J535" s="24"/>
      <c r="K535" s="22">
        <f>C535+E535+G535+I535</f>
        <v>0</v>
      </c>
      <c r="M535" s="34">
        <v>526</v>
      </c>
    </row>
    <row r="536" spans="1:13" x14ac:dyDescent="0.25">
      <c r="A536" s="16"/>
      <c r="B536" s="17"/>
      <c r="C536" s="22"/>
      <c r="D536" s="24"/>
      <c r="E536" s="22"/>
      <c r="F536" s="24"/>
      <c r="G536" s="22"/>
      <c r="H536" s="24"/>
      <c r="I536" s="22"/>
      <c r="J536" s="24"/>
      <c r="K536" s="22">
        <f>C536+E536+G536+I536</f>
        <v>0</v>
      </c>
      <c r="M536" s="34">
        <v>527</v>
      </c>
    </row>
    <row r="537" spans="1:13" x14ac:dyDescent="0.25">
      <c r="A537" s="16"/>
      <c r="B537" s="17"/>
      <c r="C537" s="22"/>
      <c r="D537" s="24"/>
      <c r="E537" s="22"/>
      <c r="F537" s="24"/>
      <c r="G537" s="22"/>
      <c r="H537" s="24"/>
      <c r="I537" s="22"/>
      <c r="J537" s="24"/>
      <c r="K537" s="22">
        <f>C537+E537+G537+I537</f>
        <v>0</v>
      </c>
      <c r="M537" s="34">
        <v>528</v>
      </c>
    </row>
    <row r="538" spans="1:13" x14ac:dyDescent="0.25">
      <c r="A538" s="16"/>
      <c r="B538" s="17"/>
      <c r="C538" s="22"/>
      <c r="D538" s="24"/>
      <c r="E538" s="22"/>
      <c r="F538" s="24"/>
      <c r="G538" s="22"/>
      <c r="H538" s="24"/>
      <c r="I538" s="22"/>
      <c r="J538" s="24"/>
      <c r="K538" s="22">
        <f>C538+E538+G538+I538</f>
        <v>0</v>
      </c>
      <c r="M538" s="34">
        <v>529</v>
      </c>
    </row>
    <row r="539" spans="1:13" x14ac:dyDescent="0.25">
      <c r="A539" s="16"/>
      <c r="B539" s="17"/>
      <c r="C539" s="22"/>
      <c r="D539" s="24"/>
      <c r="E539" s="22"/>
      <c r="F539" s="24"/>
      <c r="G539" s="22"/>
      <c r="H539" s="24"/>
      <c r="I539" s="22"/>
      <c r="J539" s="24"/>
      <c r="K539" s="22">
        <f>C539+E539+G539+I539</f>
        <v>0</v>
      </c>
      <c r="M539" s="34">
        <v>530</v>
      </c>
    </row>
    <row r="540" spans="1:13" x14ac:dyDescent="0.25">
      <c r="A540" s="16"/>
      <c r="B540" s="17"/>
      <c r="C540" s="22"/>
      <c r="D540" s="24"/>
      <c r="E540" s="22"/>
      <c r="F540" s="24"/>
      <c r="G540" s="22"/>
      <c r="H540" s="24"/>
      <c r="I540" s="22"/>
      <c r="J540" s="24"/>
      <c r="K540" s="22">
        <f>C540+E540+G540+I540</f>
        <v>0</v>
      </c>
      <c r="M540" s="34">
        <v>531</v>
      </c>
    </row>
    <row r="541" spans="1:13" x14ac:dyDescent="0.25">
      <c r="A541" s="16"/>
      <c r="B541" s="17"/>
      <c r="C541" s="22"/>
      <c r="D541" s="24"/>
      <c r="E541" s="22"/>
      <c r="F541" s="24"/>
      <c r="G541" s="22"/>
      <c r="H541" s="24"/>
      <c r="I541" s="22"/>
      <c r="J541" s="24"/>
      <c r="K541" s="22">
        <f>C541+E541+G541+I541</f>
        <v>0</v>
      </c>
      <c r="M541" s="34">
        <v>532</v>
      </c>
    </row>
    <row r="542" spans="1:13" x14ac:dyDescent="0.25">
      <c r="A542" s="16"/>
      <c r="B542" s="17"/>
      <c r="C542" s="22"/>
      <c r="D542" s="24"/>
      <c r="E542" s="22"/>
      <c r="F542" s="24"/>
      <c r="G542" s="22"/>
      <c r="H542" s="24"/>
      <c r="I542" s="22"/>
      <c r="J542" s="24"/>
      <c r="K542" s="22">
        <f>C542+E542+G542+I542</f>
        <v>0</v>
      </c>
      <c r="M542" s="34">
        <v>533</v>
      </c>
    </row>
    <row r="543" spans="1:13" x14ac:dyDescent="0.25">
      <c r="A543" s="16"/>
      <c r="B543" s="17"/>
      <c r="C543" s="22"/>
      <c r="D543" s="24"/>
      <c r="E543" s="22"/>
      <c r="F543" s="24"/>
      <c r="G543" s="22"/>
      <c r="H543" s="24"/>
      <c r="I543" s="22"/>
      <c r="J543" s="24"/>
      <c r="K543" s="22">
        <f>C543+E543+G543+I543</f>
        <v>0</v>
      </c>
      <c r="M543" s="34">
        <v>534</v>
      </c>
    </row>
    <row r="544" spans="1:13" x14ac:dyDescent="0.25">
      <c r="A544" s="16"/>
      <c r="B544" s="17"/>
      <c r="C544" s="22"/>
      <c r="D544" s="24"/>
      <c r="E544" s="22"/>
      <c r="F544" s="24"/>
      <c r="G544" s="22"/>
      <c r="H544" s="24"/>
      <c r="I544" s="22"/>
      <c r="J544" s="24"/>
      <c r="K544" s="22">
        <f>C544+E544+G544+I544</f>
        <v>0</v>
      </c>
      <c r="M544" s="34">
        <v>535</v>
      </c>
    </row>
    <row r="545" spans="1:13" x14ac:dyDescent="0.25">
      <c r="A545" s="16"/>
      <c r="B545" s="17"/>
      <c r="C545" s="22"/>
      <c r="D545" s="24"/>
      <c r="E545" s="22"/>
      <c r="F545" s="24"/>
      <c r="G545" s="22"/>
      <c r="H545" s="24"/>
      <c r="I545" s="22"/>
      <c r="J545" s="24"/>
      <c r="K545" s="22">
        <f>C545+E545+G545+I545</f>
        <v>0</v>
      </c>
      <c r="M545" s="34">
        <v>536</v>
      </c>
    </row>
    <row r="546" spans="1:13" x14ac:dyDescent="0.25">
      <c r="A546" s="16"/>
      <c r="B546" s="17"/>
      <c r="C546" s="22"/>
      <c r="D546" s="24"/>
      <c r="E546" s="22"/>
      <c r="F546" s="24"/>
      <c r="G546" s="22"/>
      <c r="H546" s="24"/>
      <c r="I546" s="22"/>
      <c r="J546" s="24"/>
      <c r="K546" s="22">
        <f>C546+E546+G546+I546</f>
        <v>0</v>
      </c>
      <c r="M546" s="34">
        <v>537</v>
      </c>
    </row>
    <row r="547" spans="1:13" x14ac:dyDescent="0.25">
      <c r="A547" s="16"/>
      <c r="B547" s="17"/>
      <c r="C547" s="22"/>
      <c r="D547" s="24"/>
      <c r="E547" s="22"/>
      <c r="F547" s="24"/>
      <c r="G547" s="22"/>
      <c r="H547" s="24"/>
      <c r="I547" s="22"/>
      <c r="J547" s="24"/>
      <c r="K547" s="22">
        <f>C547+E547+G547+I547</f>
        <v>0</v>
      </c>
      <c r="M547" s="34">
        <v>538</v>
      </c>
    </row>
    <row r="548" spans="1:13" x14ac:dyDescent="0.25">
      <c r="A548" s="16"/>
      <c r="B548" s="17"/>
      <c r="C548" s="22"/>
      <c r="D548" s="24"/>
      <c r="E548" s="22"/>
      <c r="F548" s="24"/>
      <c r="G548" s="22"/>
      <c r="H548" s="24"/>
      <c r="I548" s="22"/>
      <c r="J548" s="24"/>
      <c r="K548" s="22">
        <f>C548+E548+G548+I548</f>
        <v>0</v>
      </c>
      <c r="M548" s="34">
        <v>539</v>
      </c>
    </row>
    <row r="549" spans="1:13" x14ac:dyDescent="0.25">
      <c r="A549" s="16"/>
      <c r="B549" s="17"/>
      <c r="C549" s="22"/>
      <c r="D549" s="24"/>
      <c r="E549" s="22"/>
      <c r="F549" s="24"/>
      <c r="G549" s="22"/>
      <c r="H549" s="24"/>
      <c r="I549" s="22"/>
      <c r="J549" s="24"/>
      <c r="K549" s="22">
        <f>C549+E549+G549+I549</f>
        <v>0</v>
      </c>
      <c r="M549" s="34">
        <v>540</v>
      </c>
    </row>
    <row r="550" spans="1:13" x14ac:dyDescent="0.25">
      <c r="A550" s="16"/>
      <c r="B550" s="17"/>
      <c r="C550" s="22"/>
      <c r="D550" s="24"/>
      <c r="E550" s="22"/>
      <c r="F550" s="24"/>
      <c r="G550" s="22"/>
      <c r="H550" s="24"/>
      <c r="I550" s="22"/>
      <c r="J550" s="24"/>
      <c r="K550" s="22">
        <f>C550+E550+G550+I550</f>
        <v>0</v>
      </c>
      <c r="M550" s="34">
        <v>541</v>
      </c>
    </row>
    <row r="551" spans="1:13" x14ac:dyDescent="0.25">
      <c r="A551" s="16"/>
      <c r="B551" s="17"/>
      <c r="C551" s="22"/>
      <c r="D551" s="24"/>
      <c r="E551" s="22"/>
      <c r="F551" s="24"/>
      <c r="G551" s="22"/>
      <c r="H551" s="24"/>
      <c r="I551" s="22"/>
      <c r="J551" s="24"/>
      <c r="K551" s="22">
        <f>C551+E551+G551+I551</f>
        <v>0</v>
      </c>
      <c r="M551" s="34">
        <v>542</v>
      </c>
    </row>
    <row r="552" spans="1:13" x14ac:dyDescent="0.25">
      <c r="A552" s="16"/>
      <c r="B552" s="17"/>
      <c r="C552" s="22"/>
      <c r="D552" s="24"/>
      <c r="E552" s="22"/>
      <c r="F552" s="24"/>
      <c r="G552" s="22"/>
      <c r="H552" s="24"/>
      <c r="I552" s="22"/>
      <c r="J552" s="24"/>
      <c r="K552" s="22">
        <f>C552+E552+G552+I552</f>
        <v>0</v>
      </c>
      <c r="M552" s="34">
        <v>543</v>
      </c>
    </row>
    <row r="553" spans="1:13" x14ac:dyDescent="0.25">
      <c r="A553" s="16"/>
      <c r="B553" s="17"/>
      <c r="C553" s="22"/>
      <c r="D553" s="24"/>
      <c r="E553" s="22"/>
      <c r="F553" s="24"/>
      <c r="G553" s="22"/>
      <c r="H553" s="24"/>
      <c r="I553" s="22"/>
      <c r="J553" s="24"/>
      <c r="K553" s="22">
        <f>C553+E553+G553+I553</f>
        <v>0</v>
      </c>
      <c r="M553" s="34">
        <v>544</v>
      </c>
    </row>
    <row r="554" spans="1:13" x14ac:dyDescent="0.25">
      <c r="A554" s="16"/>
      <c r="B554" s="17"/>
      <c r="C554" s="22"/>
      <c r="D554" s="24"/>
      <c r="E554" s="22"/>
      <c r="F554" s="24"/>
      <c r="G554" s="22"/>
      <c r="H554" s="24"/>
      <c r="I554" s="22"/>
      <c r="J554" s="24"/>
      <c r="K554" s="22">
        <f>C554+E554+G554+I554</f>
        <v>0</v>
      </c>
      <c r="M554" s="34">
        <v>545</v>
      </c>
    </row>
    <row r="555" spans="1:13" x14ac:dyDescent="0.25">
      <c r="A555" s="16"/>
      <c r="B555" s="17"/>
      <c r="C555" s="22"/>
      <c r="D555" s="24"/>
      <c r="E555" s="22"/>
      <c r="F555" s="24"/>
      <c r="G555" s="22"/>
      <c r="H555" s="24"/>
      <c r="I555" s="22"/>
      <c r="J555" s="24"/>
      <c r="K555" s="22">
        <f>C555+E555+G555+I555</f>
        <v>0</v>
      </c>
      <c r="M555" s="34">
        <v>546</v>
      </c>
    </row>
    <row r="556" spans="1:13" x14ac:dyDescent="0.25">
      <c r="A556" s="16"/>
      <c r="B556" s="17"/>
      <c r="C556" s="22"/>
      <c r="D556" s="24"/>
      <c r="E556" s="22"/>
      <c r="F556" s="24"/>
      <c r="G556" s="22"/>
      <c r="H556" s="24"/>
      <c r="I556" s="22"/>
      <c r="J556" s="24"/>
      <c r="K556" s="22">
        <f>C556+E556+G556+I556</f>
        <v>0</v>
      </c>
      <c r="M556" s="34">
        <v>547</v>
      </c>
    </row>
    <row r="557" spans="1:13" x14ac:dyDescent="0.25">
      <c r="A557" s="16"/>
      <c r="B557" s="17"/>
      <c r="C557" s="22"/>
      <c r="D557" s="24"/>
      <c r="E557" s="22"/>
      <c r="F557" s="24"/>
      <c r="G557" s="22"/>
      <c r="H557" s="24"/>
      <c r="I557" s="22"/>
      <c r="J557" s="24"/>
      <c r="K557" s="22">
        <f>C557+E557+G557+I557</f>
        <v>0</v>
      </c>
      <c r="M557" s="34">
        <v>548</v>
      </c>
    </row>
    <row r="558" spans="1:13" x14ac:dyDescent="0.25">
      <c r="A558" s="16"/>
      <c r="B558" s="17"/>
      <c r="C558" s="22"/>
      <c r="D558" s="24"/>
      <c r="E558" s="22"/>
      <c r="F558" s="24"/>
      <c r="G558" s="22"/>
      <c r="H558" s="24"/>
      <c r="I558" s="22"/>
      <c r="J558" s="24"/>
      <c r="K558" s="22">
        <f>C558+E558+G558+I558</f>
        <v>0</v>
      </c>
      <c r="M558" s="34">
        <v>549</v>
      </c>
    </row>
    <row r="559" spans="1:13" x14ac:dyDescent="0.25">
      <c r="A559" s="16"/>
      <c r="B559" s="17"/>
      <c r="C559" s="22"/>
      <c r="D559" s="24"/>
      <c r="E559" s="22"/>
      <c r="F559" s="24"/>
      <c r="G559" s="22"/>
      <c r="H559" s="24"/>
      <c r="I559" s="22"/>
      <c r="J559" s="24"/>
      <c r="K559" s="22">
        <f>C559+E559+G559+I559</f>
        <v>0</v>
      </c>
      <c r="M559" s="34">
        <v>550</v>
      </c>
    </row>
    <row r="560" spans="1:13" x14ac:dyDescent="0.25">
      <c r="A560" s="16"/>
      <c r="B560" s="17"/>
      <c r="C560" s="22"/>
      <c r="D560" s="24"/>
      <c r="E560" s="22"/>
      <c r="F560" s="24"/>
      <c r="G560" s="22"/>
      <c r="H560" s="24"/>
      <c r="I560" s="22"/>
      <c r="J560" s="24"/>
      <c r="K560" s="22">
        <f>C560+E560+G560+I560</f>
        <v>0</v>
      </c>
      <c r="M560" s="34">
        <v>551</v>
      </c>
    </row>
    <row r="561" spans="1:13" x14ac:dyDescent="0.25">
      <c r="A561" s="16"/>
      <c r="B561" s="17"/>
      <c r="C561" s="22"/>
      <c r="D561" s="24"/>
      <c r="E561" s="22"/>
      <c r="F561" s="24"/>
      <c r="G561" s="22"/>
      <c r="H561" s="24"/>
      <c r="I561" s="22"/>
      <c r="J561" s="24"/>
      <c r="K561" s="22">
        <f>C561+E561+G561+I561</f>
        <v>0</v>
      </c>
      <c r="M561" s="34">
        <v>552</v>
      </c>
    </row>
    <row r="562" spans="1:13" x14ac:dyDescent="0.25">
      <c r="A562" s="16"/>
      <c r="B562" s="17"/>
      <c r="C562" s="22"/>
      <c r="D562" s="24"/>
      <c r="E562" s="22"/>
      <c r="F562" s="24"/>
      <c r="G562" s="22"/>
      <c r="H562" s="24"/>
      <c r="I562" s="22"/>
      <c r="J562" s="24"/>
      <c r="K562" s="22">
        <f>C562+E562+G562+I562</f>
        <v>0</v>
      </c>
      <c r="M562" s="34">
        <v>553</v>
      </c>
    </row>
    <row r="563" spans="1:13" x14ac:dyDescent="0.25">
      <c r="A563" s="16"/>
      <c r="B563" s="17"/>
      <c r="C563" s="22"/>
      <c r="D563" s="24"/>
      <c r="E563" s="22"/>
      <c r="F563" s="24"/>
      <c r="G563" s="22"/>
      <c r="H563" s="24"/>
      <c r="I563" s="22"/>
      <c r="J563" s="24"/>
      <c r="K563" s="22">
        <f>C563+E563+G563+I563</f>
        <v>0</v>
      </c>
      <c r="M563" s="34">
        <v>554</v>
      </c>
    </row>
    <row r="564" spans="1:13" x14ac:dyDescent="0.25">
      <c r="A564" s="16"/>
      <c r="B564" s="17"/>
      <c r="C564" s="22"/>
      <c r="D564" s="24"/>
      <c r="E564" s="22"/>
      <c r="F564" s="24"/>
      <c r="G564" s="22"/>
      <c r="H564" s="24"/>
      <c r="I564" s="22"/>
      <c r="J564" s="24"/>
      <c r="K564" s="22">
        <f>C564+E564+G564+I564</f>
        <v>0</v>
      </c>
      <c r="M564" s="34">
        <v>555</v>
      </c>
    </row>
    <row r="565" spans="1:13" x14ac:dyDescent="0.25">
      <c r="A565" s="16"/>
      <c r="B565" s="17"/>
      <c r="C565" s="22"/>
      <c r="D565" s="24"/>
      <c r="E565" s="22"/>
      <c r="F565" s="24"/>
      <c r="G565" s="22"/>
      <c r="H565" s="24"/>
      <c r="I565" s="22"/>
      <c r="J565" s="24"/>
      <c r="K565" s="22">
        <f>C565+E565+G565+I565</f>
        <v>0</v>
      </c>
      <c r="M565" s="34">
        <v>556</v>
      </c>
    </row>
    <row r="566" spans="1:13" x14ac:dyDescent="0.25">
      <c r="A566" s="16"/>
      <c r="B566" s="17"/>
      <c r="C566" s="22"/>
      <c r="D566" s="24"/>
      <c r="E566" s="22"/>
      <c r="F566" s="24"/>
      <c r="G566" s="22"/>
      <c r="H566" s="24"/>
      <c r="I566" s="22"/>
      <c r="J566" s="24"/>
      <c r="K566" s="22">
        <f>C566+E566+G566+I566</f>
        <v>0</v>
      </c>
      <c r="M566" s="34">
        <v>557</v>
      </c>
    </row>
    <row r="567" spans="1:13" x14ac:dyDescent="0.25">
      <c r="A567" s="16"/>
      <c r="B567" s="17"/>
      <c r="C567" s="22"/>
      <c r="D567" s="24"/>
      <c r="E567" s="22"/>
      <c r="F567" s="24"/>
      <c r="G567" s="22"/>
      <c r="H567" s="24"/>
      <c r="I567" s="22"/>
      <c r="J567" s="24"/>
      <c r="K567" s="22">
        <f>C567+E567+G567+I567</f>
        <v>0</v>
      </c>
      <c r="M567" s="34">
        <v>558</v>
      </c>
    </row>
    <row r="568" spans="1:13" x14ac:dyDescent="0.25">
      <c r="A568" s="16"/>
      <c r="B568" s="17"/>
      <c r="C568" s="22"/>
      <c r="D568" s="24"/>
      <c r="E568" s="22"/>
      <c r="F568" s="24"/>
      <c r="G568" s="22"/>
      <c r="H568" s="24"/>
      <c r="I568" s="22"/>
      <c r="J568" s="24"/>
      <c r="K568" s="22">
        <f>C568+E568+G568+I568</f>
        <v>0</v>
      </c>
      <c r="M568" s="34">
        <v>559</v>
      </c>
    </row>
    <row r="569" spans="1:13" x14ac:dyDescent="0.25">
      <c r="A569" s="16"/>
      <c r="B569" s="17"/>
      <c r="C569" s="22"/>
      <c r="D569" s="24"/>
      <c r="E569" s="22"/>
      <c r="F569" s="24"/>
      <c r="G569" s="22"/>
      <c r="H569" s="24"/>
      <c r="I569" s="22"/>
      <c r="J569" s="24"/>
      <c r="K569" s="22">
        <f>C569+E569+G569+I569</f>
        <v>0</v>
      </c>
      <c r="M569" s="34">
        <v>560</v>
      </c>
    </row>
    <row r="570" spans="1:13" x14ac:dyDescent="0.25">
      <c r="A570" s="16"/>
      <c r="B570" s="17"/>
      <c r="C570" s="22"/>
      <c r="D570" s="24"/>
      <c r="E570" s="22"/>
      <c r="F570" s="24"/>
      <c r="G570" s="22"/>
      <c r="H570" s="24"/>
      <c r="I570" s="22"/>
      <c r="J570" s="24"/>
      <c r="K570" s="22">
        <f>C570+E570+G570+I570</f>
        <v>0</v>
      </c>
      <c r="M570" s="34">
        <v>561</v>
      </c>
    </row>
    <row r="571" spans="1:13" x14ac:dyDescent="0.25">
      <c r="A571" s="16"/>
      <c r="B571" s="17"/>
      <c r="C571" s="22"/>
      <c r="D571" s="24"/>
      <c r="E571" s="22"/>
      <c r="F571" s="24"/>
      <c r="G571" s="22"/>
      <c r="H571" s="24"/>
      <c r="I571" s="22"/>
      <c r="J571" s="24"/>
      <c r="K571" s="22">
        <f>C571+E571+G571+I571</f>
        <v>0</v>
      </c>
      <c r="M571" s="34">
        <v>562</v>
      </c>
    </row>
    <row r="572" spans="1:13" x14ac:dyDescent="0.25">
      <c r="A572" s="16"/>
      <c r="B572" s="17"/>
      <c r="C572" s="22"/>
      <c r="D572" s="24"/>
      <c r="E572" s="22"/>
      <c r="F572" s="24"/>
      <c r="G572" s="22"/>
      <c r="H572" s="24"/>
      <c r="I572" s="22"/>
      <c r="J572" s="24"/>
      <c r="K572" s="22">
        <f>C572+E572+G572+I572</f>
        <v>0</v>
      </c>
      <c r="M572" s="34">
        <v>563</v>
      </c>
    </row>
    <row r="573" spans="1:13" x14ac:dyDescent="0.25">
      <c r="A573" s="16"/>
      <c r="B573" s="17"/>
      <c r="C573" s="22"/>
      <c r="D573" s="24"/>
      <c r="E573" s="22"/>
      <c r="F573" s="24"/>
      <c r="G573" s="22"/>
      <c r="H573" s="24"/>
      <c r="I573" s="22"/>
      <c r="J573" s="24"/>
      <c r="K573" s="22">
        <f>C573+E573+G573+I573</f>
        <v>0</v>
      </c>
      <c r="M573" s="34">
        <v>564</v>
      </c>
    </row>
    <row r="574" spans="1:13" x14ac:dyDescent="0.25">
      <c r="A574" s="16"/>
      <c r="B574" s="17"/>
      <c r="C574" s="22"/>
      <c r="D574" s="24"/>
      <c r="E574" s="22"/>
      <c r="F574" s="24"/>
      <c r="G574" s="22"/>
      <c r="H574" s="24"/>
      <c r="I574" s="22"/>
      <c r="J574" s="24"/>
      <c r="K574" s="22">
        <f>C574+E574+G574+I574</f>
        <v>0</v>
      </c>
      <c r="M574" s="34">
        <v>565</v>
      </c>
    </row>
    <row r="575" spans="1:13" x14ac:dyDescent="0.25">
      <c r="A575" s="16"/>
      <c r="B575" s="17"/>
      <c r="C575" s="22"/>
      <c r="D575" s="24"/>
      <c r="E575" s="22"/>
      <c r="F575" s="24"/>
      <c r="G575" s="22"/>
      <c r="H575" s="24"/>
      <c r="I575" s="22"/>
      <c r="J575" s="24"/>
      <c r="K575" s="22">
        <f>C575+E575+G575+I575</f>
        <v>0</v>
      </c>
      <c r="M575" s="34">
        <v>566</v>
      </c>
    </row>
    <row r="576" spans="1:13" x14ac:dyDescent="0.25">
      <c r="A576" s="16"/>
      <c r="B576" s="17"/>
      <c r="C576" s="22"/>
      <c r="D576" s="24"/>
      <c r="E576" s="22"/>
      <c r="F576" s="24"/>
      <c r="G576" s="22"/>
      <c r="H576" s="24"/>
      <c r="I576" s="22"/>
      <c r="J576" s="24"/>
      <c r="K576" s="22">
        <f>C576+E576+G576+I576</f>
        <v>0</v>
      </c>
      <c r="M576" s="34">
        <v>567</v>
      </c>
    </row>
    <row r="577" spans="1:13" x14ac:dyDescent="0.25">
      <c r="A577" s="16"/>
      <c r="B577" s="17"/>
      <c r="C577" s="22"/>
      <c r="D577" s="24"/>
      <c r="E577" s="22"/>
      <c r="F577" s="24"/>
      <c r="G577" s="22"/>
      <c r="H577" s="24"/>
      <c r="I577" s="22"/>
      <c r="J577" s="24"/>
      <c r="K577" s="22">
        <f>C577+E577+G577+I577</f>
        <v>0</v>
      </c>
      <c r="M577" s="34">
        <v>568</v>
      </c>
    </row>
    <row r="578" spans="1:13" x14ac:dyDescent="0.25">
      <c r="A578" s="16"/>
      <c r="B578" s="17"/>
      <c r="C578" s="22"/>
      <c r="D578" s="24"/>
      <c r="E578" s="22"/>
      <c r="F578" s="24"/>
      <c r="G578" s="22"/>
      <c r="H578" s="24"/>
      <c r="I578" s="22"/>
      <c r="J578" s="24"/>
      <c r="K578" s="22">
        <f>C578+E578+G578+I578</f>
        <v>0</v>
      </c>
      <c r="M578" s="34">
        <v>569</v>
      </c>
    </row>
    <row r="579" spans="1:13" x14ac:dyDescent="0.25">
      <c r="A579" s="16"/>
      <c r="B579" s="17"/>
      <c r="C579" s="22"/>
      <c r="D579" s="24"/>
      <c r="E579" s="22"/>
      <c r="F579" s="24"/>
      <c r="G579" s="22"/>
      <c r="H579" s="24"/>
      <c r="I579" s="22"/>
      <c r="J579" s="24"/>
      <c r="K579" s="22">
        <f>C579+E579+G579+I579</f>
        <v>0</v>
      </c>
      <c r="M579" s="34">
        <v>570</v>
      </c>
    </row>
    <row r="580" spans="1:13" x14ac:dyDescent="0.25">
      <c r="A580" s="16"/>
      <c r="B580" s="17"/>
      <c r="C580" s="22"/>
      <c r="D580" s="24"/>
      <c r="E580" s="22"/>
      <c r="F580" s="24"/>
      <c r="G580" s="22"/>
      <c r="H580" s="24"/>
      <c r="I580" s="22"/>
      <c r="J580" s="24"/>
      <c r="K580" s="22">
        <f>C580+E580+G580+I580</f>
        <v>0</v>
      </c>
      <c r="M580" s="34">
        <v>571</v>
      </c>
    </row>
    <row r="581" spans="1:13" x14ac:dyDescent="0.25">
      <c r="A581" s="16"/>
      <c r="B581" s="17"/>
      <c r="C581" s="22"/>
      <c r="D581" s="24"/>
      <c r="E581" s="22"/>
      <c r="F581" s="24"/>
      <c r="G581" s="22"/>
      <c r="H581" s="24"/>
      <c r="I581" s="22"/>
      <c r="J581" s="24"/>
      <c r="K581" s="22">
        <f>C581+E581+G581+I581</f>
        <v>0</v>
      </c>
      <c r="M581" s="34">
        <v>572</v>
      </c>
    </row>
    <row r="582" spans="1:13" x14ac:dyDescent="0.25">
      <c r="A582" s="16"/>
      <c r="B582" s="17"/>
      <c r="C582" s="22"/>
      <c r="D582" s="24"/>
      <c r="E582" s="22"/>
      <c r="F582" s="24"/>
      <c r="G582" s="22"/>
      <c r="H582" s="24"/>
      <c r="I582" s="22"/>
      <c r="J582" s="24"/>
      <c r="K582" s="22">
        <f>C582+E582+G582+I582</f>
        <v>0</v>
      </c>
      <c r="M582" s="34">
        <v>573</v>
      </c>
    </row>
    <row r="583" spans="1:13" x14ac:dyDescent="0.25">
      <c r="A583" s="16"/>
      <c r="B583" s="17"/>
      <c r="C583" s="22"/>
      <c r="D583" s="24"/>
      <c r="E583" s="22"/>
      <c r="F583" s="24"/>
      <c r="G583" s="22"/>
      <c r="H583" s="24"/>
      <c r="I583" s="22"/>
      <c r="J583" s="24"/>
      <c r="K583" s="22">
        <f>C583+E583+G583+I583</f>
        <v>0</v>
      </c>
      <c r="M583" s="34">
        <v>574</v>
      </c>
    </row>
    <row r="584" spans="1:13" x14ac:dyDescent="0.25">
      <c r="A584" s="16"/>
      <c r="B584" s="17"/>
      <c r="C584" s="22"/>
      <c r="D584" s="24"/>
      <c r="E584" s="22"/>
      <c r="F584" s="24"/>
      <c r="G584" s="22"/>
      <c r="H584" s="24"/>
      <c r="I584" s="22"/>
      <c r="J584" s="24"/>
      <c r="K584" s="22">
        <f>C584+E584+G584+I584</f>
        <v>0</v>
      </c>
      <c r="M584" s="34">
        <v>575</v>
      </c>
    </row>
    <row r="585" spans="1:13" x14ac:dyDescent="0.25">
      <c r="A585" s="16"/>
      <c r="B585" s="17"/>
      <c r="C585" s="22"/>
      <c r="D585" s="24"/>
      <c r="E585" s="22"/>
      <c r="F585" s="24"/>
      <c r="G585" s="22"/>
      <c r="H585" s="24"/>
      <c r="I585" s="22"/>
      <c r="J585" s="24"/>
      <c r="K585" s="22">
        <f>C585+E585+G585+I585</f>
        <v>0</v>
      </c>
      <c r="M585" s="34">
        <v>576</v>
      </c>
    </row>
    <row r="586" spans="1:13" x14ac:dyDescent="0.25">
      <c r="A586" s="16"/>
      <c r="B586" s="17"/>
      <c r="C586" s="22"/>
      <c r="D586" s="24"/>
      <c r="E586" s="22"/>
      <c r="F586" s="24"/>
      <c r="G586" s="22"/>
      <c r="H586" s="24"/>
      <c r="I586" s="22"/>
      <c r="J586" s="24"/>
      <c r="K586" s="22">
        <f>C586+E586+G586+I586</f>
        <v>0</v>
      </c>
      <c r="M586" s="34">
        <v>577</v>
      </c>
    </row>
    <row r="587" spans="1:13" x14ac:dyDescent="0.25">
      <c r="A587" s="16"/>
      <c r="B587" s="17"/>
      <c r="C587" s="22"/>
      <c r="D587" s="24"/>
      <c r="E587" s="22"/>
      <c r="F587" s="24"/>
      <c r="G587" s="22"/>
      <c r="H587" s="24"/>
      <c r="I587" s="22"/>
      <c r="J587" s="24"/>
      <c r="K587" s="22">
        <f>C587+E587+G587+I587</f>
        <v>0</v>
      </c>
      <c r="M587" s="34">
        <v>578</v>
      </c>
    </row>
    <row r="588" spans="1:13" x14ac:dyDescent="0.25">
      <c r="A588" s="16"/>
      <c r="B588" s="17"/>
      <c r="C588" s="22"/>
      <c r="D588" s="24"/>
      <c r="E588" s="22"/>
      <c r="F588" s="24"/>
      <c r="G588" s="22"/>
      <c r="H588" s="24"/>
      <c r="I588" s="22"/>
      <c r="J588" s="24"/>
      <c r="K588" s="22">
        <f>C588+E588+G588+I588</f>
        <v>0</v>
      </c>
      <c r="M588" s="34">
        <v>579</v>
      </c>
    </row>
    <row r="589" spans="1:13" x14ac:dyDescent="0.25">
      <c r="A589" s="16"/>
      <c r="B589" s="17"/>
      <c r="C589" s="22"/>
      <c r="D589" s="24"/>
      <c r="E589" s="22"/>
      <c r="F589" s="24"/>
      <c r="G589" s="22"/>
      <c r="H589" s="24"/>
      <c r="I589" s="22"/>
      <c r="J589" s="24"/>
      <c r="K589" s="22">
        <f>C589+E589+G589+I589</f>
        <v>0</v>
      </c>
      <c r="M589" s="34">
        <v>580</v>
      </c>
    </row>
    <row r="590" spans="1:13" x14ac:dyDescent="0.25">
      <c r="A590" s="16"/>
      <c r="B590" s="17"/>
      <c r="C590" s="22"/>
      <c r="D590" s="24"/>
      <c r="E590" s="22"/>
      <c r="F590" s="24"/>
      <c r="G590" s="22"/>
      <c r="H590" s="24"/>
      <c r="I590" s="22"/>
      <c r="J590" s="24"/>
      <c r="K590" s="22">
        <f>C590+E590+G590+I590</f>
        <v>0</v>
      </c>
      <c r="M590" s="34">
        <v>581</v>
      </c>
    </row>
    <row r="591" spans="1:13" x14ac:dyDescent="0.25">
      <c r="A591" s="16"/>
      <c r="B591" s="17"/>
      <c r="C591" s="22"/>
      <c r="D591" s="24"/>
      <c r="E591" s="22"/>
      <c r="F591" s="24"/>
      <c r="G591" s="22"/>
      <c r="H591" s="24"/>
      <c r="I591" s="22"/>
      <c r="J591" s="24"/>
      <c r="K591" s="22">
        <f>C591+E591+G591+I591</f>
        <v>0</v>
      </c>
      <c r="M591" s="34">
        <v>582</v>
      </c>
    </row>
    <row r="592" spans="1:13" x14ac:dyDescent="0.25">
      <c r="A592" s="16"/>
      <c r="B592" s="17"/>
      <c r="C592" s="22"/>
      <c r="D592" s="24"/>
      <c r="E592" s="22"/>
      <c r="F592" s="24"/>
      <c r="G592" s="22"/>
      <c r="H592" s="24"/>
      <c r="I592" s="22"/>
      <c r="J592" s="24"/>
      <c r="K592" s="22">
        <f>C592+E592+G592+I592</f>
        <v>0</v>
      </c>
      <c r="M592" s="34">
        <v>583</v>
      </c>
    </row>
    <row r="593" spans="1:13" x14ac:dyDescent="0.25">
      <c r="A593" s="16"/>
      <c r="B593" s="17"/>
      <c r="C593" s="22"/>
      <c r="D593" s="24"/>
      <c r="E593" s="22"/>
      <c r="F593" s="24"/>
      <c r="G593" s="22"/>
      <c r="H593" s="24"/>
      <c r="I593" s="22"/>
      <c r="J593" s="24"/>
      <c r="K593" s="22">
        <f>C593+E593+G593+I593</f>
        <v>0</v>
      </c>
      <c r="M593" s="34">
        <v>584</v>
      </c>
    </row>
    <row r="594" spans="1:13" x14ac:dyDescent="0.25">
      <c r="A594" s="16"/>
      <c r="B594" s="17"/>
      <c r="C594" s="22"/>
      <c r="D594" s="24"/>
      <c r="E594" s="22"/>
      <c r="F594" s="24"/>
      <c r="G594" s="22"/>
      <c r="H594" s="24"/>
      <c r="I594" s="22"/>
      <c r="J594" s="24"/>
      <c r="K594" s="22">
        <f>C594+E594+G594+I594</f>
        <v>0</v>
      </c>
      <c r="M594" s="34">
        <v>585</v>
      </c>
    </row>
    <row r="595" spans="1:13" x14ac:dyDescent="0.25">
      <c r="A595" s="16"/>
      <c r="B595" s="17"/>
      <c r="C595" s="22"/>
      <c r="D595" s="24"/>
      <c r="E595" s="22"/>
      <c r="F595" s="24"/>
      <c r="G595" s="22"/>
      <c r="H595" s="24"/>
      <c r="I595" s="22"/>
      <c r="J595" s="24"/>
      <c r="K595" s="22">
        <f>C595+E595+G595+I595</f>
        <v>0</v>
      </c>
      <c r="M595" s="34">
        <v>586</v>
      </c>
    </row>
    <row r="596" spans="1:13" x14ac:dyDescent="0.25">
      <c r="A596" s="16"/>
      <c r="B596" s="17"/>
      <c r="C596" s="22"/>
      <c r="D596" s="24"/>
      <c r="E596" s="22"/>
      <c r="F596" s="24"/>
      <c r="G596" s="22"/>
      <c r="H596" s="24"/>
      <c r="I596" s="22"/>
      <c r="J596" s="24"/>
      <c r="K596" s="22">
        <f>C596+E596+G596+I596</f>
        <v>0</v>
      </c>
      <c r="M596" s="34">
        <v>587</v>
      </c>
    </row>
    <row r="597" spans="1:13" x14ac:dyDescent="0.25">
      <c r="A597" s="16"/>
      <c r="B597" s="17"/>
      <c r="C597" s="22"/>
      <c r="D597" s="24"/>
      <c r="E597" s="22"/>
      <c r="F597" s="24"/>
      <c r="G597" s="22"/>
      <c r="H597" s="24"/>
      <c r="I597" s="22"/>
      <c r="J597" s="24"/>
      <c r="K597" s="22">
        <f>C597+E597+G597+I597</f>
        <v>0</v>
      </c>
      <c r="M597" s="34">
        <v>588</v>
      </c>
    </row>
    <row r="598" spans="1:13" x14ac:dyDescent="0.25">
      <c r="A598" s="16"/>
      <c r="B598" s="17"/>
      <c r="C598" s="22"/>
      <c r="D598" s="24"/>
      <c r="E598" s="22"/>
      <c r="F598" s="24"/>
      <c r="G598" s="22"/>
      <c r="H598" s="24"/>
      <c r="I598" s="22"/>
      <c r="J598" s="24"/>
      <c r="K598" s="22">
        <f>C598+E598+G598+I598</f>
        <v>0</v>
      </c>
      <c r="M598" s="34">
        <v>589</v>
      </c>
    </row>
    <row r="599" spans="1:13" x14ac:dyDescent="0.25">
      <c r="A599" s="16"/>
      <c r="B599" s="17"/>
      <c r="C599" s="22"/>
      <c r="D599" s="24"/>
      <c r="E599" s="22"/>
      <c r="F599" s="24"/>
      <c r="G599" s="22"/>
      <c r="H599" s="24"/>
      <c r="I599" s="22"/>
      <c r="J599" s="24"/>
      <c r="K599" s="22">
        <f>C599+E599+G599+I599</f>
        <v>0</v>
      </c>
      <c r="M599" s="34">
        <v>590</v>
      </c>
    </row>
    <row r="600" spans="1:13" x14ac:dyDescent="0.25">
      <c r="A600" s="16"/>
      <c r="B600" s="17"/>
      <c r="C600" s="22"/>
      <c r="D600" s="24"/>
      <c r="E600" s="22"/>
      <c r="F600" s="24"/>
      <c r="G600" s="22"/>
      <c r="H600" s="24"/>
      <c r="I600" s="22"/>
      <c r="J600" s="24"/>
      <c r="K600" s="22">
        <f>C600+E600+G600+I600</f>
        <v>0</v>
      </c>
      <c r="M600" s="34">
        <v>591</v>
      </c>
    </row>
    <row r="601" spans="1:13" x14ac:dyDescent="0.25">
      <c r="A601" s="16"/>
      <c r="B601" s="17"/>
      <c r="C601" s="22"/>
      <c r="D601" s="24"/>
      <c r="E601" s="22"/>
      <c r="F601" s="24"/>
      <c r="G601" s="22"/>
      <c r="H601" s="24"/>
      <c r="I601" s="22"/>
      <c r="J601" s="24"/>
      <c r="K601" s="22">
        <f>C601+E601+G601+I601</f>
        <v>0</v>
      </c>
      <c r="M601" s="34">
        <v>592</v>
      </c>
    </row>
    <row r="602" spans="1:13" ht="13.8" thickBot="1" x14ac:dyDescent="0.3">
      <c r="A602" s="18"/>
      <c r="B602" s="19"/>
      <c r="C602" s="25"/>
      <c r="D602" s="26"/>
      <c r="E602" s="25"/>
      <c r="F602" s="26"/>
      <c r="G602" s="25"/>
      <c r="H602" s="26"/>
      <c r="I602" s="25"/>
      <c r="J602" s="26"/>
      <c r="K602" s="25">
        <f>C602+E602+G602+I602</f>
        <v>0</v>
      </c>
      <c r="L602" s="32"/>
      <c r="M602" s="39">
        <v>593</v>
      </c>
    </row>
  </sheetData>
  <sortState xmlns:xlrd2="http://schemas.microsoft.com/office/spreadsheetml/2017/richdata2" ref="A10:M602">
    <sortCondition descending="1" ref="K10:K602"/>
    <sortCondition ref="L10:L602"/>
  </sortState>
  <mergeCells count="20">
    <mergeCell ref="A8:B8"/>
    <mergeCell ref="A7:B7"/>
    <mergeCell ref="A6:B6"/>
    <mergeCell ref="A5:B5"/>
    <mergeCell ref="E5:F5"/>
    <mergeCell ref="E6:F6"/>
    <mergeCell ref="E7:F7"/>
    <mergeCell ref="E8:F8"/>
    <mergeCell ref="C5:D5"/>
    <mergeCell ref="C6:D6"/>
    <mergeCell ref="I5:J5"/>
    <mergeCell ref="I6:J6"/>
    <mergeCell ref="I7:J7"/>
    <mergeCell ref="I8:J8"/>
    <mergeCell ref="C7:D7"/>
    <mergeCell ref="C8:D8"/>
    <mergeCell ref="G5:H5"/>
    <mergeCell ref="G6:H6"/>
    <mergeCell ref="G7:H7"/>
    <mergeCell ref="G8:H8"/>
  </mergeCells>
  <phoneticPr fontId="1" type="noConversion"/>
  <pageMargins left="0.78740157499999996" right="0.78740157499999996" top="0.984251969" bottom="0.984251969" header="0.4921259845" footer="0.492125984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53CA-EB21-4246-9BF6-37B1F6B8092A}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A7A4-A5EC-4E3E-9FFB-EC47179F22C4}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Kiene</dc:creator>
  <cp:lastModifiedBy>Jobst von Palombini</cp:lastModifiedBy>
  <cp:lastPrinted>2011-04-06T20:45:21Z</cp:lastPrinted>
  <dcterms:created xsi:type="dcterms:W3CDTF">2011-03-05T18:35:09Z</dcterms:created>
  <dcterms:modified xsi:type="dcterms:W3CDTF">2025-12-06T18:04:36Z</dcterms:modified>
</cp:coreProperties>
</file>